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届出書 (様式1) " sheetId="1" r:id="rId1"/>
    <sheet name="届出書 (様式1) 　記載例（前期）" sheetId="2" r:id="rId2"/>
    <sheet name="届出書（様式１）記載例（後期）" sheetId="3" r:id="rId3"/>
  </sheets>
  <definedNames>
    <definedName name="_xlnm.Print_Area" localSheetId="0">'届出書 (様式1) '!$A$1:$O$73</definedName>
    <definedName name="_xlnm.Print_Area" localSheetId="1">'届出書 (様式1) 　記載例（前期）'!$A$1:$O$73</definedName>
    <definedName name="_xlnm.Print_Area" localSheetId="0">'届出書 (様式1) '!$A$1:$O$73</definedName>
    <definedName name="_xlnm.Print_Area" localSheetId="1">'届出書 (様式1) 　記載例（前期）'!$A$1:$O$73</definedName>
    <definedName name="_xlnm.Print_Area" localSheetId="2">'届出書（様式１）記載例（後期）'!$A$1:$O$52,'届出書（様式１）記載例（後期）'!$A$54:$O$73</definedName>
    <definedName name="後期" localSheetId="1">'届出書 (様式1) 　記載例（前期）'!$S$14:$S$19</definedName>
    <definedName name="後期">'届出書 (様式1) '!$S$14:$S$19</definedName>
    <definedName name="前期" localSheetId="1">'届出書 (様式1) 　記載例（前期）'!$R$14:$R$19</definedName>
    <definedName name="前期">'届出書 (様式1) '!$R$14:$R$19</definedName>
    <definedName name="判定期間" localSheetId="1">'届出書 (様式1) 　記載例（前期）'!$R$13:$S$13</definedName>
    <definedName name="判定期間">'届出書 (様式1) '!$R$13:$S$13</definedName>
    <definedName name="判定月" localSheetId="1">'届出書 (様式1) 　記載例（前期）'!$R$14:$S$19</definedName>
    <definedName name="判定月">'届出書 (様式1) '!$R$14:$S$19</definedName>
  </definedNames>
  <calcPr fullCalcOnLoad="1"/>
</workbook>
</file>

<file path=xl/sharedStrings.xml><?xml version="1.0" encoding="utf-8"?>
<sst xmlns="http://schemas.openxmlformats.org/spreadsheetml/2006/main" count="363" uniqueCount="116">
  <si>
    <t xml:space="preserve">  特定事業所集中減算届出書</t>
  </si>
  <si>
    <t>様式１</t>
  </si>
  <si>
    <t>開設者所在地</t>
  </si>
  <si>
    <t>開設者名称</t>
  </si>
  <si>
    <t>代表者</t>
  </si>
  <si>
    <t>　このことについて、関係書類を添えて以下のとおり届け出ます。</t>
  </si>
  <si>
    <t>事業所の状況</t>
  </si>
  <si>
    <t>事業所の所在地</t>
  </si>
  <si>
    <t>事業所の連絡先</t>
  </si>
  <si>
    <t>電話</t>
  </si>
  <si>
    <t>介護保険事業所番号</t>
  </si>
  <si>
    <t>FAX</t>
  </si>
  <si>
    <t>事業所の名称</t>
  </si>
  <si>
    <t>管理者の氏名</t>
  </si>
  <si>
    <t>判定期間</t>
  </si>
  <si>
    <t>年度</t>
  </si>
  <si>
    <t>前期 ・ 後期</t>
  </si>
  <si>
    <t>減算期間</t>
  </si>
  <si>
    <t>１　判定期間における居宅サービス計画総数</t>
  </si>
  <si>
    <t>判定期間（月）</t>
  </si>
  <si>
    <t>合計</t>
  </si>
  <si>
    <t>総数</t>
  </si>
  <si>
    <t>２　各サービスを位置付けた居宅サービス計画数</t>
  </si>
  <si>
    <r>
      <rPr>
        <b/>
        <sz val="10.5"/>
        <rFont val="ＭＳ Ｐ明朝"/>
        <family val="1"/>
      </rPr>
      <t>(1)</t>
    </r>
    <r>
      <rPr>
        <b/>
        <sz val="10.5"/>
        <rFont val="DejaVu Sans"/>
        <family val="2"/>
      </rPr>
      <t>　訪問介護を位置付けた居宅サービス計画数</t>
    </r>
  </si>
  <si>
    <t>紹介率最高法人の居宅サービス計画数：</t>
  </si>
  <si>
    <r>
      <rPr>
        <sz val="10"/>
        <rFont val="DejaVu Sans"/>
        <family val="2"/>
      </rPr>
      <t>件　</t>
    </r>
    <r>
      <rPr>
        <sz val="10"/>
        <rFont val="ＭＳ Ｐ明朝"/>
        <family val="1"/>
      </rPr>
      <t>÷</t>
    </r>
  </si>
  <si>
    <t>当該サービスを位置付けた計画総数</t>
  </si>
  <si>
    <t>件　＝</t>
  </si>
  <si>
    <t>%</t>
  </si>
  <si>
    <t>紹介率最高法人の名称</t>
  </si>
  <si>
    <t>代表者名</t>
  </si>
  <si>
    <t>紹介率最高法人の住所</t>
  </si>
  <si>
    <t>当該サービスの事業所名</t>
  </si>
  <si>
    <r>
      <rPr>
        <b/>
        <sz val="10.5"/>
        <rFont val="ＭＳ Ｐ明朝"/>
        <family val="1"/>
      </rPr>
      <t>(2)</t>
    </r>
    <r>
      <rPr>
        <b/>
        <sz val="10.5"/>
        <rFont val="DejaVu Sans"/>
        <family val="2"/>
      </rPr>
      <t>　通所介護を位置付けた居宅サービス計画数</t>
    </r>
  </si>
  <si>
    <r>
      <rPr>
        <b/>
        <sz val="10.5"/>
        <rFont val="ＭＳ Ｐ明朝"/>
        <family val="1"/>
      </rPr>
      <t>(3)</t>
    </r>
    <r>
      <rPr>
        <b/>
        <sz val="10.5"/>
        <rFont val="DejaVu Sans"/>
        <family val="2"/>
      </rPr>
      <t>　福祉用具貸与を位置付けた居宅サービス計画数</t>
    </r>
  </si>
  <si>
    <r>
      <rPr>
        <b/>
        <sz val="10.5"/>
        <rFont val="ＭＳ Ｐ明朝"/>
        <family val="1"/>
      </rPr>
      <t>(4)</t>
    </r>
    <r>
      <rPr>
        <b/>
        <sz val="10.5"/>
        <rFont val="DejaVu Sans"/>
        <family val="2"/>
      </rPr>
      <t>　地域密着型通所介護を位置付けた居宅サービス計画数</t>
    </r>
  </si>
  <si>
    <t>３　正当な理由</t>
  </si>
  <si>
    <r>
      <rPr>
        <sz val="10"/>
        <rFont val="DejaVu Sans"/>
        <family val="2"/>
      </rPr>
      <t>　</t>
    </r>
    <r>
      <rPr>
        <u val="single"/>
        <sz val="10"/>
        <rFont val="ＭＳ Ｐ明朝"/>
        <family val="1"/>
      </rPr>
      <t>80</t>
    </r>
    <r>
      <rPr>
        <u val="single"/>
        <sz val="10"/>
        <rFont val="DejaVu Sans"/>
        <family val="2"/>
      </rPr>
      <t>％を超えたサービスについて</t>
    </r>
    <r>
      <rPr>
        <sz val="10"/>
        <rFont val="DejaVu Sans"/>
        <family val="2"/>
      </rPr>
      <t>、それぞれ該当する理由を選択し、該当サービスのサービス番号を記入欄に記入して</t>
    </r>
  </si>
  <si>
    <r>
      <rPr>
        <sz val="10"/>
        <rFont val="DejaVu Sans"/>
        <family val="2"/>
      </rPr>
      <t>　 ください。     ※理由欄</t>
    </r>
    <r>
      <rPr>
        <sz val="10"/>
        <rFont val="ＭＳ Ｐ明朝"/>
        <family val="1"/>
      </rPr>
      <t>(1)</t>
    </r>
    <r>
      <rPr>
        <sz val="10"/>
        <rFont val="DejaVu Sans"/>
        <family val="2"/>
      </rPr>
      <t>、</t>
    </r>
    <r>
      <rPr>
        <sz val="10"/>
        <rFont val="ＭＳ Ｐ明朝"/>
        <family val="1"/>
      </rPr>
      <t>(5)</t>
    </r>
    <r>
      <rPr>
        <sz val="10"/>
        <rFont val="DejaVu Sans"/>
        <family val="2"/>
      </rPr>
      <t>、</t>
    </r>
    <r>
      <rPr>
        <sz val="10"/>
        <rFont val="ＭＳ Ｐ明朝"/>
        <family val="1"/>
      </rPr>
      <t>(6)</t>
    </r>
    <r>
      <rPr>
        <sz val="10"/>
        <rFont val="DejaVu Sans"/>
        <family val="2"/>
      </rPr>
      <t>の場合は、必要資料を添付</t>
    </r>
  </si>
  <si>
    <t>【サービス番号】</t>
  </si>
  <si>
    <r>
      <rPr>
        <sz val="10"/>
        <rFont val="ＭＳ Ｐ明朝"/>
        <family val="1"/>
      </rPr>
      <t>1.</t>
    </r>
    <r>
      <rPr>
        <sz val="10"/>
        <rFont val="DejaVu Sans"/>
        <family val="2"/>
      </rPr>
      <t>訪問介護　</t>
    </r>
    <r>
      <rPr>
        <sz val="10"/>
        <rFont val="ＭＳ Ｐ明朝"/>
        <family val="1"/>
      </rPr>
      <t>2.</t>
    </r>
    <r>
      <rPr>
        <sz val="10"/>
        <rFont val="DejaVu Sans"/>
        <family val="2"/>
      </rPr>
      <t>通所介護　</t>
    </r>
    <r>
      <rPr>
        <sz val="10"/>
        <rFont val="ＭＳ Ｐ明朝"/>
        <family val="1"/>
      </rPr>
      <t>3.</t>
    </r>
    <r>
      <rPr>
        <sz val="10"/>
        <rFont val="DejaVu Sans"/>
        <family val="2"/>
      </rPr>
      <t>福祉用具貸与　</t>
    </r>
    <r>
      <rPr>
        <sz val="10"/>
        <rFont val="ＭＳ Ｐ明朝"/>
        <family val="1"/>
      </rPr>
      <t>4.</t>
    </r>
    <r>
      <rPr>
        <sz val="10"/>
        <rFont val="DejaVu Sans"/>
        <family val="2"/>
      </rPr>
      <t xml:space="preserve">地域密着型通所介護 </t>
    </r>
  </si>
  <si>
    <r>
      <rPr>
        <sz val="10"/>
        <rFont val="ＭＳ Ｐ明朝"/>
        <family val="1"/>
      </rPr>
      <t>80%</t>
    </r>
    <r>
      <rPr>
        <sz val="10"/>
        <rFont val="DejaVu Sans"/>
        <family val="2"/>
      </rPr>
      <t>を超えたサービス</t>
    </r>
  </si>
  <si>
    <t>サービス番号記入欄</t>
  </si>
  <si>
    <t>理由</t>
  </si>
  <si>
    <r>
      <rPr>
        <sz val="10"/>
        <rFont val="ＭＳ 明朝"/>
        <family val="1"/>
      </rPr>
      <t xml:space="preserve"> (1) </t>
    </r>
    <r>
      <rPr>
        <sz val="10"/>
        <rFont val="DejaVu Sans"/>
        <family val="2"/>
      </rPr>
      <t>通常の事業の実施地域においてサービスごとでみた場合に</t>
    </r>
  </si>
  <si>
    <t xml:space="preserve">　　 ５事業所未満　 </t>
  </si>
  <si>
    <t>　※居宅介護支援事業所の通常の事業の実施地域を記載</t>
  </si>
  <si>
    <r>
      <rPr>
        <sz val="10"/>
        <rFont val="ＭＳ 明朝"/>
        <family val="1"/>
      </rPr>
      <t xml:space="preserve"> (2) </t>
    </r>
    <r>
      <rPr>
        <sz val="10"/>
        <rFont val="DejaVu Sans"/>
        <family val="2"/>
      </rPr>
      <t>特別地域居宅介護支援加算を受けている</t>
    </r>
  </si>
  <si>
    <r>
      <rPr>
        <sz val="10"/>
        <rFont val="ＭＳ 明朝"/>
        <family val="1"/>
      </rPr>
      <t xml:space="preserve"> (3) </t>
    </r>
    <r>
      <rPr>
        <sz val="10"/>
        <rFont val="DejaVu Sans"/>
        <family val="2"/>
      </rPr>
      <t>平均の居宅サービス計画件数が</t>
    </r>
    <r>
      <rPr>
        <sz val="10"/>
        <rFont val="ＭＳ 明朝"/>
        <family val="1"/>
      </rPr>
      <t>20</t>
    </r>
    <r>
      <rPr>
        <sz val="10"/>
        <rFont val="DejaVu Sans"/>
        <family val="2"/>
      </rPr>
      <t>件以下</t>
    </r>
  </si>
  <si>
    <r>
      <rPr>
        <sz val="10"/>
        <rFont val="ＭＳ 明朝"/>
        <family val="1"/>
      </rPr>
      <t xml:space="preserve"> (4) </t>
    </r>
    <r>
      <rPr>
        <sz val="10"/>
        <rFont val="DejaVu Sans"/>
        <family val="2"/>
      </rPr>
      <t>サービスごとでみたときに、平均の居宅サービス計画が</t>
    </r>
    <r>
      <rPr>
        <sz val="10"/>
        <rFont val="ＭＳ 明朝"/>
        <family val="1"/>
      </rPr>
      <t>10</t>
    </r>
    <r>
      <rPr>
        <sz val="10"/>
        <rFont val="DejaVu Sans"/>
        <family val="2"/>
      </rPr>
      <t>件以下</t>
    </r>
  </si>
  <si>
    <r>
      <rPr>
        <sz val="10"/>
        <rFont val="ＭＳ 明朝"/>
        <family val="1"/>
      </rPr>
      <t xml:space="preserve"> (5) </t>
    </r>
    <r>
      <rPr>
        <sz val="10"/>
        <rFont val="DejaVu Sans"/>
        <family val="2"/>
      </rPr>
      <t>サービスの質が高いことによる利用者の希望を勘案した</t>
    </r>
  </si>
  <si>
    <r>
      <rPr>
        <sz val="10"/>
        <rFont val="ＭＳ 明朝"/>
        <family val="1"/>
      </rPr>
      <t xml:space="preserve"> (6) </t>
    </r>
    <r>
      <rPr>
        <sz val="10"/>
        <rFont val="DejaVu Sans"/>
        <family val="2"/>
      </rPr>
      <t>地域ケア会議等でやむを得ないと認められた場合</t>
    </r>
  </si>
  <si>
    <t xml:space="preserve"> 上記に該当する正当な理由はない</t>
  </si>
  <si>
    <r>
      <rPr>
        <sz val="10"/>
        <rFont val="DejaVu Sans"/>
        <family val="2"/>
      </rPr>
      <t>　＊各サービスごとに利用計画数の多い上位</t>
    </r>
    <r>
      <rPr>
        <sz val="10"/>
        <rFont val="ＭＳ Ｐ明朝"/>
        <family val="1"/>
      </rPr>
      <t>3</t>
    </r>
    <r>
      <rPr>
        <sz val="10"/>
        <rFont val="DejaVu Sans"/>
        <family val="2"/>
      </rPr>
      <t>法人について計画数の記録を記載してください。</t>
    </r>
  </si>
  <si>
    <r>
      <rPr>
        <sz val="10"/>
        <color indexed="10"/>
        <rFont val="DejaVu Sans"/>
        <family val="2"/>
      </rPr>
      <t>長野市南長野幅下</t>
    </r>
    <r>
      <rPr>
        <sz val="10"/>
        <color indexed="10"/>
        <rFont val="HGSｺﾞｼｯｸM"/>
        <family val="3"/>
      </rPr>
      <t>692-2</t>
    </r>
  </si>
  <si>
    <t>社会福祉法人長野県</t>
  </si>
  <si>
    <t>理事長　長野　県太郎</t>
  </si>
  <si>
    <t>○○市○○町</t>
  </si>
  <si>
    <t>０２６６・・・</t>
  </si>
  <si>
    <t>2070××××××</t>
  </si>
  <si>
    <t>○○居宅介護支援事業所</t>
  </si>
  <si>
    <t>長野　太郎</t>
  </si>
  <si>
    <r>
      <rPr>
        <sz val="11"/>
        <color indexed="10"/>
        <rFont val="HGSｺﾞｼｯｸM"/>
        <family val="3"/>
      </rPr>
      <t>3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</si>
  <si>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HGSｺﾞｼｯｸM"/>
        <family val="3"/>
      </rPr>
      <t>4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</si>
  <si>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HGSｺﾞｼｯｸM"/>
        <family val="3"/>
      </rPr>
      <t>5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</si>
  <si>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HGSｺﾞｼｯｸM"/>
        <family val="3"/>
      </rPr>
      <t>6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</si>
  <si>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HGSｺﾞｼｯｸM"/>
        <family val="3"/>
      </rPr>
      <t>7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</si>
  <si>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HGSｺﾞｼｯｸM"/>
        <family val="3"/>
      </rPr>
      <t>8</t>
    </r>
    <r>
      <rPr>
        <sz val="11"/>
        <color indexed="10"/>
        <rFont val="DejaVu Sans"/>
        <family val="2"/>
      </rPr>
      <t>月</t>
    </r>
  </si>
  <si>
    <t>(1)</t>
  </si>
  <si>
    <t>訪問介護を位置付けた居宅サービス計画数</t>
  </si>
  <si>
    <t>社会福祉法人まつ</t>
  </si>
  <si>
    <t>社会福祉法人さく協会</t>
  </si>
  <si>
    <t>株式会社かいご</t>
  </si>
  <si>
    <t>理事長　松　星子</t>
  </si>
  <si>
    <t>まつもと市白花１－２－３</t>
  </si>
  <si>
    <t>ほしヘルパーステーション</t>
  </si>
  <si>
    <t>(2)</t>
  </si>
  <si>
    <t>通所介護を位置付けた居宅サービス計画数</t>
  </si>
  <si>
    <t>ＮＰＯ法人たてしな</t>
  </si>
  <si>
    <t>株式会社さかえ</t>
  </si>
  <si>
    <t>有限会社いいだ</t>
  </si>
  <si>
    <t>所長　箕輪　辰夫</t>
  </si>
  <si>
    <r>
      <rPr>
        <sz val="10"/>
        <color indexed="10"/>
        <rFont val="DejaVu Sans"/>
        <family val="2"/>
      </rPr>
      <t>たてしな町中川</t>
    </r>
    <r>
      <rPr>
        <sz val="10"/>
        <color indexed="10"/>
        <rFont val="HGSｺﾞｼｯｸM"/>
        <family val="3"/>
      </rPr>
      <t>456</t>
    </r>
  </si>
  <si>
    <t>たてしなデイサービス</t>
  </si>
  <si>
    <t>(3)</t>
  </si>
  <si>
    <t>福祉用具貸与を位置付けた居宅サービス計画数</t>
  </si>
  <si>
    <t>株式会社千曲</t>
  </si>
  <si>
    <t>有限会社坂城レンタル</t>
  </si>
  <si>
    <t>株式会社こもろ機器</t>
  </si>
  <si>
    <t>代表　喬木　條</t>
  </si>
  <si>
    <r>
      <rPr>
        <sz val="10"/>
        <rFont val="DejaVu Sans"/>
        <family val="2"/>
      </rPr>
      <t>ちくま市龍登</t>
    </r>
    <r>
      <rPr>
        <sz val="10"/>
        <rFont val="HGSｺﾞｼｯｸM"/>
        <family val="3"/>
      </rPr>
      <t>789</t>
    </r>
  </si>
  <si>
    <t>介護ショップちくま</t>
  </si>
  <si>
    <t>(4)</t>
  </si>
  <si>
    <t>地域密着型通所介護を位置付けた居宅サービス計画数</t>
  </si>
  <si>
    <t>小川農業協同組合</t>
  </si>
  <si>
    <t>有限会社みよた</t>
  </si>
  <si>
    <t>株式会社あさひ</t>
  </si>
  <si>
    <t>理事長　池田　白</t>
  </si>
  <si>
    <r>
      <rPr>
        <sz val="10"/>
        <color indexed="10"/>
        <rFont val="DejaVu Sans"/>
        <family val="2"/>
      </rPr>
      <t>ちくほく村信濃</t>
    </r>
    <r>
      <rPr>
        <sz val="10"/>
        <color indexed="10"/>
        <rFont val="HGSｺﾞｼｯｸM"/>
        <family val="3"/>
      </rPr>
      <t>32</t>
    </r>
  </si>
  <si>
    <t>宅老所オガワ</t>
  </si>
  <si>
    <t>まつもと市</t>
  </si>
  <si>
    <t>令和　　年　　　月　　　日</t>
  </si>
  <si>
    <t>令和　　　年　　　月　　　日から　令和　　　年　　　月　　　日</t>
  </si>
  <si>
    <t>（宛先）諏訪広域連合長　殿</t>
  </si>
  <si>
    <t>令和元</t>
  </si>
  <si>
    <t>令和元年　9月9日</t>
  </si>
  <si>
    <t>令和２年　３月３日</t>
  </si>
  <si>
    <r>
      <rPr>
        <sz val="10"/>
        <rFont val="ＭＳ Ｐゴシック"/>
        <family val="3"/>
      </rPr>
      <t>令和</t>
    </r>
    <r>
      <rPr>
        <sz val="10"/>
        <color indexed="10"/>
        <rFont val="ＭＳ Ｐゴシック"/>
        <family val="3"/>
      </rPr>
      <t>　元</t>
    </r>
    <r>
      <rPr>
        <sz val="10"/>
        <rFont val="ＭＳ Ｐゴシック"/>
        <family val="3"/>
      </rPr>
      <t>年　</t>
    </r>
    <r>
      <rPr>
        <sz val="10"/>
        <color indexed="10"/>
        <rFont val="HGｺﾞｼｯｸM"/>
        <family val="3"/>
      </rPr>
      <t>10</t>
    </r>
    <r>
      <rPr>
        <sz val="10"/>
        <rFont val="ＭＳ Ｐゴシック"/>
        <family val="3"/>
      </rPr>
      <t>月</t>
    </r>
    <r>
      <rPr>
        <sz val="10"/>
        <color indexed="10"/>
        <rFont val="ＭＳ Ｐゴシック"/>
        <family val="3"/>
      </rPr>
      <t>　</t>
    </r>
    <r>
      <rPr>
        <sz val="10"/>
        <color indexed="10"/>
        <rFont val="HGSｺﾞｼｯｸM"/>
        <family val="3"/>
      </rPr>
      <t>1</t>
    </r>
    <r>
      <rPr>
        <sz val="10"/>
        <rFont val="ＭＳ Ｐゴシック"/>
        <family val="3"/>
      </rPr>
      <t>日から令和</t>
    </r>
    <r>
      <rPr>
        <sz val="10"/>
        <color indexed="10"/>
        <rFont val="ＭＳ Ｐゴシック"/>
        <family val="3"/>
      </rPr>
      <t>　２</t>
    </r>
    <r>
      <rPr>
        <sz val="10"/>
        <rFont val="ＭＳ Ｐゴシック"/>
        <family val="3"/>
      </rPr>
      <t>年　</t>
    </r>
    <r>
      <rPr>
        <sz val="10"/>
        <color indexed="10"/>
        <rFont val="HGSｺﾞｼｯｸM"/>
        <family val="3"/>
      </rPr>
      <t>3</t>
    </r>
    <r>
      <rPr>
        <sz val="10"/>
        <rFont val="ＭＳ Ｐゴシック"/>
        <family val="3"/>
      </rPr>
      <t>月　</t>
    </r>
    <r>
      <rPr>
        <sz val="10"/>
        <color indexed="10"/>
        <rFont val="HGSｺﾞｼｯｸM"/>
        <family val="3"/>
      </rPr>
      <t>31</t>
    </r>
    <r>
      <rPr>
        <sz val="10"/>
        <rFont val="ＭＳ Ｐゴシック"/>
        <family val="3"/>
      </rPr>
      <t>日</t>
    </r>
  </si>
  <si>
    <r>
      <rPr>
        <sz val="10"/>
        <rFont val="ＭＳ Ｐゴシック"/>
        <family val="3"/>
      </rPr>
      <t>令和</t>
    </r>
    <r>
      <rPr>
        <sz val="10"/>
        <color indexed="10"/>
        <rFont val="ＭＳ Ｐゴシック"/>
        <family val="3"/>
      </rPr>
      <t>　２</t>
    </r>
    <r>
      <rPr>
        <sz val="10"/>
        <rFont val="ＭＳ Ｐゴシック"/>
        <family val="3"/>
      </rPr>
      <t>年　</t>
    </r>
    <r>
      <rPr>
        <sz val="10"/>
        <color indexed="10"/>
        <rFont val="ＭＳ Ｐゴシック"/>
        <family val="3"/>
      </rPr>
      <t>４</t>
    </r>
    <r>
      <rPr>
        <sz val="10"/>
        <rFont val="ＭＳ Ｐゴシック"/>
        <family val="3"/>
      </rPr>
      <t>月</t>
    </r>
    <r>
      <rPr>
        <sz val="10"/>
        <color indexed="10"/>
        <rFont val="ＭＳ Ｐゴシック"/>
        <family val="3"/>
      </rPr>
      <t>　１</t>
    </r>
    <r>
      <rPr>
        <sz val="10"/>
        <rFont val="ＭＳ Ｐゴシック"/>
        <family val="3"/>
      </rPr>
      <t>日から令和</t>
    </r>
    <r>
      <rPr>
        <sz val="10"/>
        <color indexed="10"/>
        <rFont val="ＭＳ Ｐゴシック"/>
        <family val="3"/>
      </rPr>
      <t>　２</t>
    </r>
    <r>
      <rPr>
        <sz val="10"/>
        <rFont val="ＭＳ Ｐゴシック"/>
        <family val="3"/>
      </rPr>
      <t>年</t>
    </r>
    <r>
      <rPr>
        <sz val="10"/>
        <color indexed="10"/>
        <rFont val="ＭＳ Ｐゴシック"/>
        <family val="3"/>
      </rPr>
      <t>　９</t>
    </r>
    <r>
      <rPr>
        <sz val="10"/>
        <rFont val="ＭＳ Ｐゴシック"/>
        <family val="3"/>
      </rPr>
      <t>月</t>
    </r>
    <r>
      <rPr>
        <sz val="10"/>
        <color indexed="10"/>
        <rFont val="ＭＳ Ｐゴシック"/>
        <family val="3"/>
      </rPr>
      <t>　３０</t>
    </r>
    <r>
      <rPr>
        <sz val="10"/>
        <rFont val="ＭＳ Ｐゴシック"/>
        <family val="3"/>
      </rPr>
      <t>日</t>
    </r>
  </si>
  <si>
    <t>９月</t>
  </si>
  <si>
    <t>１０月</t>
  </si>
  <si>
    <t>１１月</t>
  </si>
  <si>
    <t>１２月</t>
  </si>
  <si>
    <t>１月</t>
  </si>
  <si>
    <t>２月</t>
  </si>
  <si>
    <t>（宛先）諏訪広域連合長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</si>
</sst>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"/>
    <numFmt numFmtId="177" formatCode="_ * #,##0_ ;_ * \-#,##0_ ;_ * &quot;&quot;_ ;_ @_ "/>
    <numFmt numFmtId="178" formatCode="0_ "/>
  </numFmts>
  <fonts count="83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b/>
      <sz val="12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DejaVu Sans"/>
      <family val="2"/>
    </font>
    <font>
      <b/>
      <sz val="10"/>
      <name val="ＭＳ Ｐ明朝"/>
      <family val="1"/>
    </font>
    <font>
      <b/>
      <sz val="10.5"/>
      <name val="DejaVu Sans"/>
      <family val="2"/>
    </font>
    <font>
      <b/>
      <sz val="10.5"/>
      <name val="ＭＳ Ｐ明朝"/>
      <family val="1"/>
    </font>
    <font>
      <sz val="11"/>
      <name val="DejaVu Sans"/>
      <family val="2"/>
    </font>
    <font>
      <sz val="11"/>
      <name val="ＭＳ Ｐ明朝"/>
      <family val="1"/>
    </font>
    <font>
      <sz val="10"/>
      <name val="ＭＳ Ｐゴシック"/>
      <family val="3"/>
    </font>
    <font>
      <b/>
      <sz val="11"/>
      <name val="DejaVu Sans"/>
      <family val="2"/>
    </font>
    <font>
      <u val="single"/>
      <sz val="10"/>
      <name val="ＭＳ Ｐ明朝"/>
      <family val="1"/>
    </font>
    <font>
      <u val="single"/>
      <sz val="10"/>
      <name val="DejaVu Sans"/>
      <family val="2"/>
    </font>
    <font>
      <sz val="10"/>
      <name val="ＭＳ 明朝"/>
      <family val="1"/>
    </font>
    <font>
      <sz val="10"/>
      <name val="HGSｺﾞｼｯｸM"/>
      <family val="3"/>
    </font>
    <font>
      <sz val="10"/>
      <color indexed="10"/>
      <name val="HGSｺﾞｼｯｸM"/>
      <family val="3"/>
    </font>
    <font>
      <sz val="10"/>
      <color indexed="10"/>
      <name val="DejaVu Sans"/>
      <family val="2"/>
    </font>
    <font>
      <sz val="9"/>
      <color indexed="10"/>
      <name val="DejaVu Sans"/>
      <family val="2"/>
    </font>
    <font>
      <sz val="10"/>
      <color indexed="10"/>
      <name val="HGｺﾞｼｯｸM"/>
      <family val="3"/>
    </font>
    <font>
      <sz val="11"/>
      <color indexed="10"/>
      <name val="HGSｺﾞｼｯｸM"/>
      <family val="3"/>
    </font>
    <font>
      <sz val="11"/>
      <color indexed="10"/>
      <name val="DejaVu Sans"/>
      <family val="2"/>
    </font>
    <font>
      <sz val="11"/>
      <name val="HGSｺﾞｼｯｸM"/>
      <family val="3"/>
    </font>
    <font>
      <sz val="11"/>
      <color indexed="10"/>
      <name val="HGPｺﾞｼｯｸM"/>
      <family val="3"/>
    </font>
    <font>
      <sz val="6"/>
      <name val="ＭＳ Ｐゴシック"/>
      <family val="3"/>
    </font>
    <font>
      <sz val="9"/>
      <color indexed="10"/>
      <name val="HGｺﾞｼｯｸM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DejaVu Sans"/>
      <family val="2"/>
    </font>
    <font>
      <sz val="11"/>
      <color indexed="8"/>
      <name val="メイリオ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2"/>
      <color indexed="8"/>
      <name val="Times New Roman"/>
      <family val="1"/>
    </font>
    <font>
      <sz val="10.5"/>
      <color indexed="8"/>
      <name val="ＭＳ Ｐゴシック"/>
      <family val="3"/>
    </font>
    <font>
      <sz val="10.5"/>
      <color indexed="8"/>
      <name val="DejaVu Sans"/>
      <family val="2"/>
    </font>
    <font>
      <sz val="12"/>
      <color indexed="8"/>
      <name val="DejaVu Sans"/>
      <family val="2"/>
    </font>
    <font>
      <sz val="10.5"/>
      <color indexed="8"/>
      <name val="メイリオ"/>
      <family val="3"/>
    </font>
    <font>
      <sz val="10"/>
      <color indexed="8"/>
      <name val="メイリオ"/>
      <family val="3"/>
    </font>
    <font>
      <sz val="10"/>
      <color indexed="8"/>
      <name val="DejaVu Sans"/>
      <family val="2"/>
    </font>
    <font>
      <sz val="9"/>
      <color indexed="10"/>
      <name val="ＭＳ Ｐゴシック"/>
      <family val="3"/>
    </font>
    <font>
      <b/>
      <sz val="11"/>
      <color indexed="10"/>
      <name val="DejaVu Sans"/>
      <family val="2"/>
    </font>
    <font>
      <b/>
      <u val="single"/>
      <sz val="11"/>
      <color indexed="10"/>
      <name val="メイリオ"/>
      <family val="3"/>
    </font>
    <font>
      <b/>
      <u val="single"/>
      <sz val="11"/>
      <color indexed="10"/>
      <name val="DejaVu Sans"/>
      <family val="2"/>
    </font>
    <font>
      <b/>
      <u val="single"/>
      <sz val="11"/>
      <color indexed="10"/>
      <name val="ＭＳ Ｐゴシック"/>
      <family val="3"/>
    </font>
    <font>
      <b/>
      <u val="double"/>
      <sz val="11"/>
      <color indexed="10"/>
      <name val="ＭＳ Ｐゴシック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>
      <alignment vertical="center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0" fillId="31" borderId="4" applyNumberFormat="0" applyAlignment="0" applyProtection="0"/>
    <xf numFmtId="0" fontId="81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33" applyProtection="1">
      <alignment vertical="center"/>
      <protection locked="0"/>
    </xf>
    <xf numFmtId="0" fontId="2" fillId="0" borderId="0" xfId="33">
      <alignment vertical="center"/>
      <protection/>
    </xf>
    <xf numFmtId="0" fontId="4" fillId="0" borderId="0" xfId="33" applyFont="1" applyAlignment="1" applyProtection="1">
      <alignment horizontal="right" vertical="center"/>
      <protection locked="0"/>
    </xf>
    <xf numFmtId="0" fontId="2" fillId="0" borderId="0" xfId="33" applyAlignment="1" applyProtection="1">
      <alignment vertical="center"/>
      <protection locked="0"/>
    </xf>
    <xf numFmtId="0" fontId="2" fillId="0" borderId="0" xfId="33" applyFont="1" applyAlignment="1" applyProtection="1">
      <alignment horizontal="left" vertical="center"/>
      <protection locked="0"/>
    </xf>
    <xf numFmtId="0" fontId="2" fillId="0" borderId="0" xfId="33" applyFont="1" applyProtection="1">
      <alignment vertical="center"/>
      <protection locked="0"/>
    </xf>
    <xf numFmtId="0" fontId="4" fillId="0" borderId="0" xfId="33" applyFont="1" applyProtection="1">
      <alignment vertical="center"/>
      <protection locked="0"/>
    </xf>
    <xf numFmtId="0" fontId="4" fillId="0" borderId="10" xfId="33" applyFont="1" applyBorder="1" applyAlignment="1" applyProtection="1">
      <alignment horizontal="center" vertical="center" wrapText="1"/>
      <protection locked="0"/>
    </xf>
    <xf numFmtId="0" fontId="2" fillId="0" borderId="11" xfId="33" applyFont="1" applyBorder="1" applyAlignment="1" applyProtection="1">
      <alignment horizontal="center" vertical="center" wrapText="1"/>
      <protection locked="0"/>
    </xf>
    <xf numFmtId="0" fontId="2" fillId="0" borderId="12" xfId="33" applyFont="1" applyBorder="1" applyAlignment="1" applyProtection="1">
      <alignment vertical="center"/>
      <protection locked="0"/>
    </xf>
    <xf numFmtId="0" fontId="4" fillId="0" borderId="13" xfId="33" applyFont="1" applyBorder="1" applyAlignment="1" applyProtection="1">
      <alignment vertical="center"/>
      <protection locked="0"/>
    </xf>
    <xf numFmtId="0" fontId="7" fillId="0" borderId="14" xfId="33" applyFont="1" applyBorder="1" applyAlignment="1" applyProtection="1">
      <alignment horizontal="center" vertical="center"/>
      <protection locked="0"/>
    </xf>
    <xf numFmtId="0" fontId="7" fillId="0" borderId="0" xfId="33" applyFont="1" applyBorder="1" applyAlignment="1" applyProtection="1">
      <alignment horizontal="center" vertical="center"/>
      <protection locked="0"/>
    </xf>
    <xf numFmtId="0" fontId="2" fillId="0" borderId="0" xfId="33" applyFont="1" applyBorder="1" applyAlignment="1" applyProtection="1">
      <alignment vertical="center"/>
      <protection locked="0"/>
    </xf>
    <xf numFmtId="0" fontId="2" fillId="0" borderId="0" xfId="33" applyFont="1" applyBorder="1" applyAlignment="1" applyProtection="1">
      <alignment horizontal="left" vertical="center"/>
      <protection locked="0"/>
    </xf>
    <xf numFmtId="0" fontId="2" fillId="0" borderId="0" xfId="33" applyFont="1" applyBorder="1" applyAlignment="1" applyProtection="1">
      <alignment horizontal="center" vertical="center"/>
      <protection locked="0"/>
    </xf>
    <xf numFmtId="0" fontId="2" fillId="0" borderId="0" xfId="33" applyFont="1" applyBorder="1" applyAlignment="1" applyProtection="1">
      <alignment horizontal="center" vertical="center" shrinkToFit="1"/>
      <protection locked="0"/>
    </xf>
    <xf numFmtId="0" fontId="2" fillId="0" borderId="14" xfId="33" applyFont="1" applyBorder="1" applyAlignment="1" applyProtection="1">
      <alignment horizontal="center" vertical="center" shrinkToFit="1"/>
      <protection locked="0"/>
    </xf>
    <xf numFmtId="0" fontId="2" fillId="0" borderId="0" xfId="33" applyBorder="1">
      <alignment vertical="center"/>
      <protection/>
    </xf>
    <xf numFmtId="0" fontId="9" fillId="0" borderId="0" xfId="33" applyFont="1">
      <alignment vertical="center"/>
      <protection/>
    </xf>
    <xf numFmtId="0" fontId="10" fillId="0" borderId="15" xfId="33" applyFont="1" applyBorder="1" applyAlignment="1" applyProtection="1">
      <alignment horizontal="center" vertical="center"/>
      <protection locked="0"/>
    </xf>
    <xf numFmtId="0" fontId="2" fillId="0" borderId="0" xfId="33" applyFont="1">
      <alignment vertical="center"/>
      <protection/>
    </xf>
    <xf numFmtId="0" fontId="0" fillId="33" borderId="16" xfId="33" applyFont="1" applyFill="1" applyBorder="1" applyAlignment="1" applyProtection="1">
      <alignment vertical="center"/>
      <protection/>
    </xf>
    <xf numFmtId="0" fontId="11" fillId="0" borderId="17" xfId="33" applyFont="1" applyBorder="1" applyAlignment="1" applyProtection="1">
      <alignment horizontal="center" shrinkToFit="1"/>
      <protection locked="0"/>
    </xf>
    <xf numFmtId="0" fontId="11" fillId="0" borderId="0" xfId="33" applyFont="1" applyBorder="1" applyAlignment="1" applyProtection="1">
      <alignment horizontal="center" shrinkToFit="1"/>
      <protection locked="0"/>
    </xf>
    <xf numFmtId="0" fontId="0" fillId="0" borderId="18" xfId="33" applyFont="1" applyBorder="1" applyAlignment="1" applyProtection="1">
      <alignment/>
      <protection locked="0"/>
    </xf>
    <xf numFmtId="177" fontId="0" fillId="0" borderId="17" xfId="33" applyNumberFormat="1" applyFont="1" applyBorder="1" applyProtection="1">
      <alignment vertical="center"/>
      <protection locked="0"/>
    </xf>
    <xf numFmtId="0" fontId="8" fillId="34" borderId="19" xfId="33" applyFont="1" applyFill="1" applyBorder="1" applyAlignment="1" applyProtection="1">
      <alignment vertical="center"/>
      <protection locked="0"/>
    </xf>
    <xf numFmtId="0" fontId="9" fillId="34" borderId="20" xfId="33" applyFont="1" applyFill="1" applyBorder="1" applyAlignment="1" applyProtection="1">
      <alignment vertical="center"/>
      <protection locked="0"/>
    </xf>
    <xf numFmtId="0" fontId="2" fillId="0" borderId="21" xfId="33" applyFont="1" applyBorder="1" applyAlignment="1" applyProtection="1">
      <alignment horizontal="center"/>
      <protection locked="0"/>
    </xf>
    <xf numFmtId="0" fontId="9" fillId="0" borderId="0" xfId="33" applyFont="1" applyBorder="1">
      <alignment vertical="center"/>
      <protection/>
    </xf>
    <xf numFmtId="0" fontId="9" fillId="34" borderId="22" xfId="33" applyFont="1" applyFill="1" applyBorder="1" applyAlignment="1" applyProtection="1">
      <alignment vertical="center"/>
      <protection locked="0"/>
    </xf>
    <xf numFmtId="0" fontId="9" fillId="34" borderId="18" xfId="33" applyFont="1" applyFill="1" applyBorder="1" applyAlignment="1" applyProtection="1">
      <alignment vertical="center"/>
      <protection locked="0"/>
    </xf>
    <xf numFmtId="0" fontId="4" fillId="0" borderId="23" xfId="33" applyFont="1" applyBorder="1" applyAlignment="1" applyProtection="1">
      <alignment horizontal="center" vertical="center"/>
      <protection locked="0"/>
    </xf>
    <xf numFmtId="0" fontId="0" fillId="33" borderId="15" xfId="33" applyFont="1" applyFill="1" applyBorder="1" applyAlignment="1" applyProtection="1">
      <alignment vertical="center"/>
      <protection/>
    </xf>
    <xf numFmtId="0" fontId="4" fillId="0" borderId="24" xfId="33" applyFont="1" applyBorder="1" applyAlignment="1" applyProtection="1">
      <alignment vertical="center" shrinkToFit="1"/>
      <protection locked="0"/>
    </xf>
    <xf numFmtId="0" fontId="5" fillId="0" borderId="24" xfId="33" applyFont="1" applyBorder="1" applyAlignment="1" applyProtection="1">
      <alignment vertical="center"/>
      <protection locked="0"/>
    </xf>
    <xf numFmtId="178" fontId="2" fillId="33" borderId="24" xfId="33" applyNumberFormat="1" applyFont="1" applyFill="1" applyBorder="1" applyAlignment="1" applyProtection="1">
      <alignment vertical="center" shrinkToFit="1"/>
      <protection/>
    </xf>
    <xf numFmtId="0" fontId="2" fillId="0" borderId="25" xfId="33" applyFont="1" applyBorder="1" applyAlignment="1" applyProtection="1">
      <alignment horizontal="center" vertical="center" shrinkToFit="1"/>
      <protection locked="0"/>
    </xf>
    <xf numFmtId="0" fontId="2" fillId="0" borderId="0" xfId="33" applyFont="1" applyAlignment="1">
      <alignment vertical="center"/>
      <protection/>
    </xf>
    <xf numFmtId="0" fontId="9" fillId="34" borderId="19" xfId="33" applyFont="1" applyFill="1" applyBorder="1" applyAlignment="1" applyProtection="1">
      <alignment vertical="center"/>
      <protection locked="0"/>
    </xf>
    <xf numFmtId="0" fontId="2" fillId="0" borderId="26" xfId="33" applyFont="1" applyBorder="1" applyAlignment="1" applyProtection="1">
      <alignment horizontal="center" vertical="center"/>
      <protection locked="0"/>
    </xf>
    <xf numFmtId="0" fontId="2" fillId="0" borderId="24" xfId="33" applyFont="1" applyBorder="1" applyAlignment="1" applyProtection="1">
      <alignment vertical="center"/>
      <protection locked="0"/>
    </xf>
    <xf numFmtId="0" fontId="4" fillId="0" borderId="26" xfId="33" applyFont="1" applyBorder="1" applyAlignment="1" applyProtection="1">
      <alignment horizontal="center" vertical="center"/>
      <protection locked="0"/>
    </xf>
    <xf numFmtId="0" fontId="2" fillId="0" borderId="17" xfId="33" applyFont="1" applyBorder="1" applyAlignment="1" applyProtection="1">
      <alignment horizontal="center" vertical="center" shrinkToFit="1"/>
      <protection locked="0"/>
    </xf>
    <xf numFmtId="0" fontId="2" fillId="0" borderId="18" xfId="33" applyFont="1" applyBorder="1" applyAlignment="1" applyProtection="1">
      <alignment vertical="center" shrinkToFit="1"/>
      <protection locked="0"/>
    </xf>
    <xf numFmtId="0" fontId="12" fillId="0" borderId="18" xfId="33" applyFont="1" applyBorder="1" applyAlignment="1" applyProtection="1">
      <alignment horizontal="center" vertical="center"/>
      <protection locked="0"/>
    </xf>
    <xf numFmtId="0" fontId="12" fillId="0" borderId="17" xfId="33" applyFont="1" applyBorder="1" applyAlignment="1" applyProtection="1">
      <alignment horizontal="center" vertical="center"/>
      <protection locked="0"/>
    </xf>
    <xf numFmtId="0" fontId="11" fillId="0" borderId="0" xfId="33" applyFont="1">
      <alignment vertical="center"/>
      <protection/>
    </xf>
    <xf numFmtId="0" fontId="4" fillId="34" borderId="27" xfId="33" applyFont="1" applyFill="1" applyBorder="1" applyAlignment="1" applyProtection="1">
      <alignment vertical="center"/>
      <protection locked="0"/>
    </xf>
    <xf numFmtId="0" fontId="2" fillId="34" borderId="28" xfId="33" applyFont="1" applyFill="1" applyBorder="1" applyAlignment="1" applyProtection="1">
      <alignment vertical="center"/>
      <protection locked="0"/>
    </xf>
    <xf numFmtId="0" fontId="2" fillId="34" borderId="29" xfId="33" applyFont="1" applyFill="1" applyBorder="1" applyAlignment="1" applyProtection="1">
      <alignment vertical="center"/>
      <protection locked="0"/>
    </xf>
    <xf numFmtId="0" fontId="4" fillId="34" borderId="30" xfId="33" applyFont="1" applyFill="1" applyBorder="1" applyAlignment="1" applyProtection="1">
      <alignment vertical="center"/>
      <protection locked="0"/>
    </xf>
    <xf numFmtId="0" fontId="2" fillId="34" borderId="31" xfId="33" applyFont="1" applyFill="1" applyBorder="1" applyAlignment="1" applyProtection="1">
      <alignment vertical="center"/>
      <protection locked="0"/>
    </xf>
    <xf numFmtId="0" fontId="2" fillId="34" borderId="32" xfId="33" applyFont="1" applyFill="1" applyBorder="1" applyAlignment="1" applyProtection="1">
      <alignment vertical="center"/>
      <protection locked="0"/>
    </xf>
    <xf numFmtId="0" fontId="4" fillId="34" borderId="33" xfId="33" applyFont="1" applyFill="1" applyBorder="1" applyAlignment="1" applyProtection="1">
      <alignment vertical="center"/>
      <protection locked="0"/>
    </xf>
    <xf numFmtId="0" fontId="2" fillId="34" borderId="34" xfId="33" applyFont="1" applyFill="1" applyBorder="1" applyAlignment="1" applyProtection="1">
      <alignment vertical="center"/>
      <protection locked="0"/>
    </xf>
    <xf numFmtId="0" fontId="2" fillId="34" borderId="35" xfId="33" applyFont="1" applyFill="1" applyBorder="1" applyAlignment="1" applyProtection="1">
      <alignment vertical="center"/>
      <protection locked="0"/>
    </xf>
    <xf numFmtId="0" fontId="2" fillId="34" borderId="36" xfId="33" applyFont="1" applyFill="1" applyBorder="1" applyAlignment="1" applyProtection="1">
      <alignment vertical="center"/>
      <protection locked="0"/>
    </xf>
    <xf numFmtId="0" fontId="2" fillId="34" borderId="0" xfId="33" applyFont="1" applyFill="1" applyBorder="1" applyAlignment="1" applyProtection="1">
      <alignment vertical="center"/>
      <protection locked="0"/>
    </xf>
    <xf numFmtId="0" fontId="2" fillId="34" borderId="37" xfId="33" applyFont="1" applyFill="1" applyBorder="1" applyAlignment="1" applyProtection="1">
      <alignment vertical="center"/>
      <protection locked="0"/>
    </xf>
    <xf numFmtId="0" fontId="2" fillId="0" borderId="38" xfId="33" applyFont="1" applyBorder="1" applyAlignment="1" applyProtection="1">
      <alignment horizontal="center" vertical="center"/>
      <protection locked="0"/>
    </xf>
    <xf numFmtId="0" fontId="2" fillId="34" borderId="38" xfId="33" applyFont="1" applyFill="1" applyBorder="1" applyAlignment="1" applyProtection="1">
      <alignment horizontal="center" vertical="center"/>
      <protection locked="0"/>
    </xf>
    <xf numFmtId="0" fontId="2" fillId="34" borderId="39" xfId="33" applyFont="1" applyFill="1" applyBorder="1" applyAlignment="1" applyProtection="1">
      <alignment vertical="center"/>
      <protection locked="0"/>
    </xf>
    <xf numFmtId="0" fontId="16" fillId="34" borderId="4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2" fillId="0" borderId="30" xfId="33" applyFont="1" applyBorder="1" applyAlignment="1" applyProtection="1">
      <alignment horizontal="center" vertical="center"/>
      <protection locked="0"/>
    </xf>
    <xf numFmtId="0" fontId="2" fillId="0" borderId="31" xfId="33" applyFont="1" applyBorder="1" applyAlignment="1" applyProtection="1">
      <alignment horizontal="center" vertical="center"/>
      <protection locked="0"/>
    </xf>
    <xf numFmtId="0" fontId="2" fillId="0" borderId="41" xfId="33" applyFont="1" applyBorder="1" applyAlignment="1" applyProtection="1">
      <alignment horizontal="center" vertical="center"/>
      <protection locked="0"/>
    </xf>
    <xf numFmtId="0" fontId="16" fillId="34" borderId="31" xfId="0" applyFont="1" applyFill="1" applyBorder="1" applyAlignment="1" applyProtection="1">
      <alignment vertical="center"/>
      <protection locked="0"/>
    </xf>
    <xf numFmtId="0" fontId="16" fillId="34" borderId="38" xfId="0" applyFont="1" applyFill="1" applyBorder="1" applyAlignment="1" applyProtection="1">
      <alignment vertical="center"/>
      <protection locked="0"/>
    </xf>
    <xf numFmtId="0" fontId="2" fillId="34" borderId="38" xfId="33" applyFont="1" applyFill="1" applyBorder="1" applyAlignment="1" applyProtection="1">
      <alignment vertical="center"/>
      <protection locked="0"/>
    </xf>
    <xf numFmtId="0" fontId="16" fillId="34" borderId="34" xfId="0" applyFont="1" applyFill="1" applyBorder="1" applyAlignment="1" applyProtection="1">
      <alignment vertical="center"/>
      <protection locked="0"/>
    </xf>
    <xf numFmtId="0" fontId="4" fillId="34" borderId="42" xfId="33" applyFont="1" applyFill="1" applyBorder="1" applyProtection="1">
      <alignment vertical="center"/>
      <protection locked="0"/>
    </xf>
    <xf numFmtId="0" fontId="2" fillId="34" borderId="43" xfId="33" applyFont="1" applyFill="1" applyBorder="1" applyProtection="1">
      <alignment vertical="center"/>
      <protection locked="0"/>
    </xf>
    <xf numFmtId="0" fontId="2" fillId="34" borderId="44" xfId="33" applyFont="1" applyFill="1" applyBorder="1" applyProtection="1">
      <alignment vertical="center"/>
      <protection locked="0"/>
    </xf>
    <xf numFmtId="0" fontId="4" fillId="0" borderId="0" xfId="33" applyFont="1" applyBorder="1" applyAlignment="1" applyProtection="1">
      <alignment vertical="center"/>
      <protection locked="0"/>
    </xf>
    <xf numFmtId="0" fontId="2" fillId="0" borderId="0" xfId="33" applyFont="1" applyBorder="1" applyProtection="1">
      <alignment vertical="center"/>
      <protection locked="0"/>
    </xf>
    <xf numFmtId="0" fontId="4" fillId="0" borderId="0" xfId="33" applyFont="1" applyAlignment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3" applyFont="1" applyAlignment="1">
      <alignment horizontal="left" vertical="center"/>
      <protection/>
    </xf>
    <xf numFmtId="0" fontId="4" fillId="0" borderId="0" xfId="33" applyFont="1">
      <alignment vertical="center"/>
      <protection/>
    </xf>
    <xf numFmtId="0" fontId="19" fillId="0" borderId="0" xfId="33" applyFont="1">
      <alignment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 shrinkToFit="1"/>
      <protection/>
    </xf>
    <xf numFmtId="0" fontId="2" fillId="0" borderId="14" xfId="33" applyFont="1" applyBorder="1" applyAlignment="1">
      <alignment horizontal="center" vertical="center" shrinkToFit="1"/>
      <protection/>
    </xf>
    <xf numFmtId="0" fontId="10" fillId="0" borderId="15" xfId="33" applyFont="1" applyBorder="1" applyAlignment="1">
      <alignment horizontal="center" vertical="center"/>
      <protection/>
    </xf>
    <xf numFmtId="177" fontId="24" fillId="33" borderId="16" xfId="33" applyNumberFormat="1" applyFont="1" applyFill="1" applyBorder="1" applyAlignment="1">
      <alignment vertical="center"/>
      <protection/>
    </xf>
    <xf numFmtId="0" fontId="11" fillId="0" borderId="17" xfId="33" applyFont="1" applyBorder="1" applyAlignment="1">
      <alignment horizontal="center" shrinkToFit="1"/>
      <protection/>
    </xf>
    <xf numFmtId="0" fontId="11" fillId="0" borderId="0" xfId="33" applyFont="1" applyBorder="1" applyAlignment="1">
      <alignment horizontal="center" shrinkToFit="1"/>
      <protection/>
    </xf>
    <xf numFmtId="0" fontId="0" fillId="0" borderId="18" xfId="33" applyFont="1" applyBorder="1" applyAlignment="1">
      <alignment/>
      <protection/>
    </xf>
    <xf numFmtId="177" fontId="0" fillId="0" borderId="17" xfId="33" applyNumberFormat="1" applyFont="1" applyBorder="1">
      <alignment vertical="center"/>
      <protection/>
    </xf>
    <xf numFmtId="0" fontId="8" fillId="34" borderId="19" xfId="33" applyFont="1" applyFill="1" applyBorder="1" applyAlignment="1">
      <alignment vertical="center"/>
      <protection/>
    </xf>
    <xf numFmtId="0" fontId="9" fillId="34" borderId="20" xfId="33" applyFont="1" applyFill="1" applyBorder="1" applyAlignment="1">
      <alignment vertical="center"/>
      <protection/>
    </xf>
    <xf numFmtId="0" fontId="2" fillId="0" borderId="21" xfId="33" applyFont="1" applyBorder="1" applyAlignment="1">
      <alignment horizontal="center"/>
      <protection/>
    </xf>
    <xf numFmtId="49" fontId="9" fillId="34" borderId="22" xfId="33" applyNumberFormat="1" applyFont="1" applyFill="1" applyBorder="1" applyAlignment="1">
      <alignment vertical="center"/>
      <protection/>
    </xf>
    <xf numFmtId="0" fontId="8" fillId="34" borderId="18" xfId="33" applyFont="1" applyFill="1" applyBorder="1" applyAlignment="1">
      <alignment vertical="center"/>
      <protection/>
    </xf>
    <xf numFmtId="0" fontId="4" fillId="0" borderId="23" xfId="33" applyFont="1" applyBorder="1" applyAlignment="1">
      <alignment horizontal="center" vertical="center"/>
      <protection/>
    </xf>
    <xf numFmtId="177" fontId="24" fillId="33" borderId="15" xfId="33" applyNumberFormat="1" applyFont="1" applyFill="1" applyBorder="1" applyAlignment="1">
      <alignment vertical="center"/>
      <protection/>
    </xf>
    <xf numFmtId="0" fontId="4" fillId="0" borderId="24" xfId="33" applyFont="1" applyBorder="1" applyAlignment="1">
      <alignment vertical="center" shrinkToFit="1"/>
      <protection/>
    </xf>
    <xf numFmtId="0" fontId="5" fillId="0" borderId="24" xfId="33" applyFont="1" applyBorder="1" applyAlignment="1">
      <alignment vertical="center"/>
      <protection/>
    </xf>
    <xf numFmtId="0" fontId="2" fillId="0" borderId="24" xfId="33" applyFont="1" applyBorder="1" applyAlignment="1">
      <alignment vertical="center"/>
      <protection/>
    </xf>
    <xf numFmtId="178" fontId="17" fillId="33" borderId="24" xfId="33" applyNumberFormat="1" applyFont="1" applyFill="1" applyBorder="1" applyAlignment="1">
      <alignment vertical="center" shrinkToFit="1"/>
      <protection/>
    </xf>
    <xf numFmtId="0" fontId="2" fillId="0" borderId="25" xfId="33" applyFont="1" applyBorder="1" applyAlignment="1">
      <alignment horizontal="center" vertical="center" shrinkToFit="1"/>
      <protection/>
    </xf>
    <xf numFmtId="49" fontId="9" fillId="34" borderId="19" xfId="33" applyNumberFormat="1" applyFont="1" applyFill="1" applyBorder="1" applyAlignment="1">
      <alignment vertical="center"/>
      <protection/>
    </xf>
    <xf numFmtId="0" fontId="8" fillId="34" borderId="20" xfId="33" applyFont="1" applyFill="1" applyBorder="1" applyAlignment="1">
      <alignment vertical="center"/>
      <protection/>
    </xf>
    <xf numFmtId="0" fontId="2" fillId="0" borderId="26" xfId="33" applyFont="1" applyBorder="1" applyAlignment="1">
      <alignment horizontal="center"/>
      <protection/>
    </xf>
    <xf numFmtId="0" fontId="4" fillId="0" borderId="26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 shrinkToFit="1"/>
      <protection/>
    </xf>
    <xf numFmtId="0" fontId="2" fillId="0" borderId="18" xfId="33" applyFont="1" applyBorder="1" applyAlignment="1">
      <alignment vertical="center" shrinkToFit="1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4" fillId="34" borderId="27" xfId="33" applyFont="1" applyFill="1" applyBorder="1" applyAlignment="1">
      <alignment vertical="center"/>
      <protection/>
    </xf>
    <xf numFmtId="0" fontId="2" fillId="34" borderId="28" xfId="33" applyFont="1" applyFill="1" applyBorder="1" applyAlignment="1">
      <alignment vertical="center"/>
      <protection/>
    </xf>
    <xf numFmtId="0" fontId="2" fillId="34" borderId="29" xfId="33" applyFont="1" applyFill="1" applyBorder="1" applyAlignment="1">
      <alignment vertical="center"/>
      <protection/>
    </xf>
    <xf numFmtId="0" fontId="4" fillId="34" borderId="30" xfId="33" applyFont="1" applyFill="1" applyBorder="1" applyAlignment="1">
      <alignment vertical="center"/>
      <protection/>
    </xf>
    <xf numFmtId="0" fontId="2" fillId="34" borderId="31" xfId="33" applyFont="1" applyFill="1" applyBorder="1" applyAlignment="1">
      <alignment vertical="center"/>
      <protection/>
    </xf>
    <xf numFmtId="0" fontId="2" fillId="34" borderId="32" xfId="33" applyFont="1" applyFill="1" applyBorder="1" applyAlignment="1">
      <alignment vertical="center"/>
      <protection/>
    </xf>
    <xf numFmtId="0" fontId="4" fillId="34" borderId="33" xfId="33" applyFont="1" applyFill="1" applyBorder="1" applyAlignment="1">
      <alignment vertical="center"/>
      <protection/>
    </xf>
    <xf numFmtId="0" fontId="2" fillId="34" borderId="34" xfId="33" applyFont="1" applyFill="1" applyBorder="1" applyAlignment="1">
      <alignment vertical="center"/>
      <protection/>
    </xf>
    <xf numFmtId="0" fontId="2" fillId="34" borderId="35" xfId="33" applyFont="1" applyFill="1" applyBorder="1" applyAlignment="1">
      <alignment vertical="center"/>
      <protection/>
    </xf>
    <xf numFmtId="0" fontId="2" fillId="34" borderId="36" xfId="33" applyFont="1" applyFill="1" applyBorder="1" applyAlignment="1">
      <alignment vertical="center"/>
      <protection/>
    </xf>
    <xf numFmtId="0" fontId="2" fillId="34" borderId="0" xfId="33" applyFont="1" applyFill="1" applyBorder="1" applyAlignment="1">
      <alignment vertical="center"/>
      <protection/>
    </xf>
    <xf numFmtId="0" fontId="2" fillId="34" borderId="37" xfId="33" applyFont="1" applyFill="1" applyBorder="1" applyAlignment="1">
      <alignment vertical="center"/>
      <protection/>
    </xf>
    <xf numFmtId="0" fontId="2" fillId="34" borderId="38" xfId="33" applyFont="1" applyFill="1" applyBorder="1" applyAlignment="1">
      <alignment horizontal="center" vertical="center"/>
      <protection/>
    </xf>
    <xf numFmtId="0" fontId="2" fillId="34" borderId="39" xfId="33" applyFont="1" applyFill="1" applyBorder="1" applyAlignment="1">
      <alignment vertical="center"/>
      <protection/>
    </xf>
    <xf numFmtId="0" fontId="16" fillId="34" borderId="4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9" fillId="34" borderId="0" xfId="33" applyFont="1" applyFill="1" applyBorder="1" applyAlignment="1">
      <alignment vertical="center"/>
      <protection/>
    </xf>
    <xf numFmtId="0" fontId="18" fillId="0" borderId="30" xfId="33" applyFont="1" applyBorder="1" applyAlignment="1">
      <alignment horizontal="center" vertical="center"/>
      <protection/>
    </xf>
    <xf numFmtId="0" fontId="18" fillId="0" borderId="31" xfId="33" applyFont="1" applyBorder="1" applyAlignment="1">
      <alignment horizontal="center" vertical="center"/>
      <protection/>
    </xf>
    <xf numFmtId="0" fontId="18" fillId="0" borderId="41" xfId="33" applyFont="1" applyBorder="1" applyAlignment="1">
      <alignment horizontal="center" vertical="center"/>
      <protection/>
    </xf>
    <xf numFmtId="0" fontId="16" fillId="34" borderId="31" xfId="0" applyFont="1" applyFill="1" applyBorder="1" applyAlignment="1">
      <alignment vertical="center"/>
    </xf>
    <xf numFmtId="0" fontId="16" fillId="34" borderId="38" xfId="0" applyFont="1" applyFill="1" applyBorder="1" applyAlignment="1">
      <alignment vertical="center"/>
    </xf>
    <xf numFmtId="0" fontId="2" fillId="34" borderId="38" xfId="33" applyFont="1" applyFill="1" applyBorder="1" applyAlignment="1">
      <alignment vertical="center"/>
      <protection/>
    </xf>
    <xf numFmtId="0" fontId="16" fillId="34" borderId="34" xfId="0" applyFont="1" applyFill="1" applyBorder="1" applyAlignment="1">
      <alignment vertical="center"/>
    </xf>
    <xf numFmtId="0" fontId="4" fillId="34" borderId="42" xfId="33" applyFont="1" applyFill="1" applyBorder="1">
      <alignment vertical="center"/>
      <protection/>
    </xf>
    <xf numFmtId="0" fontId="2" fillId="34" borderId="43" xfId="33" applyFont="1" applyFill="1" applyBorder="1">
      <alignment vertical="center"/>
      <protection/>
    </xf>
    <xf numFmtId="0" fontId="2" fillId="34" borderId="44" xfId="33" applyFont="1" applyFill="1" applyBorder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2" fillId="0" borderId="0" xfId="33" applyFont="1" applyBorder="1">
      <alignment vertical="center"/>
      <protection/>
    </xf>
    <xf numFmtId="0" fontId="27" fillId="0" borderId="12" xfId="33" applyFont="1" applyBorder="1" applyAlignment="1">
      <alignment vertical="center"/>
      <protection/>
    </xf>
    <xf numFmtId="0" fontId="2" fillId="0" borderId="45" xfId="33" applyFont="1" applyBorder="1" applyAlignment="1" applyProtection="1">
      <alignment horizontal="center" vertical="center"/>
      <protection locked="0"/>
    </xf>
    <xf numFmtId="0" fontId="2" fillId="0" borderId="46" xfId="33" applyFont="1" applyBorder="1" applyAlignment="1" applyProtection="1">
      <alignment horizontal="center" vertical="center"/>
      <protection locked="0"/>
    </xf>
    <xf numFmtId="0" fontId="2" fillId="34" borderId="47" xfId="33" applyFont="1" applyFill="1" applyBorder="1" applyAlignment="1" applyProtection="1">
      <alignment horizontal="center" vertical="center"/>
      <protection locked="0"/>
    </xf>
    <xf numFmtId="0" fontId="4" fillId="34" borderId="45" xfId="33" applyFont="1" applyFill="1" applyBorder="1" applyAlignment="1" applyProtection="1">
      <alignment horizontal="center" vertical="center"/>
      <protection locked="0"/>
    </xf>
    <xf numFmtId="0" fontId="4" fillId="34" borderId="48" xfId="33" applyFont="1" applyFill="1" applyBorder="1" applyAlignment="1" applyProtection="1">
      <alignment horizontal="center" vertical="center"/>
      <protection locked="0"/>
    </xf>
    <xf numFmtId="0" fontId="2" fillId="0" borderId="47" xfId="33" applyFont="1" applyBorder="1" applyAlignment="1" applyProtection="1">
      <alignment horizontal="center" vertical="center"/>
      <protection locked="0"/>
    </xf>
    <xf numFmtId="0" fontId="12" fillId="0" borderId="49" xfId="33" applyFont="1" applyBorder="1" applyAlignment="1" applyProtection="1">
      <alignment horizontal="center" vertical="center" wrapText="1"/>
      <protection locked="0"/>
    </xf>
    <xf numFmtId="0" fontId="4" fillId="0" borderId="50" xfId="33" applyFont="1" applyBorder="1" applyAlignment="1" applyProtection="1">
      <alignment horizontal="center" vertical="center" shrinkToFit="1"/>
      <protection locked="0"/>
    </xf>
    <xf numFmtId="0" fontId="2" fillId="0" borderId="51" xfId="33" applyFont="1" applyBorder="1" applyAlignment="1" applyProtection="1">
      <alignment horizontal="center" vertical="center" wrapText="1" shrinkToFit="1"/>
      <protection locked="0"/>
    </xf>
    <xf numFmtId="0" fontId="4" fillId="0" borderId="51" xfId="33" applyFont="1" applyBorder="1" applyAlignment="1" applyProtection="1">
      <alignment vertical="center" shrinkToFit="1"/>
      <protection locked="0"/>
    </xf>
    <xf numFmtId="0" fontId="12" fillId="0" borderId="52" xfId="33" applyFont="1" applyBorder="1" applyAlignment="1" applyProtection="1">
      <alignment horizontal="center" vertical="center" wrapText="1"/>
      <protection locked="0"/>
    </xf>
    <xf numFmtId="0" fontId="13" fillId="34" borderId="53" xfId="33" applyFont="1" applyFill="1" applyBorder="1" applyAlignment="1" applyProtection="1">
      <alignment horizontal="left" vertical="center"/>
      <protection locked="0"/>
    </xf>
    <xf numFmtId="0" fontId="2" fillId="0" borderId="54" xfId="33" applyFont="1" applyBorder="1" applyAlignment="1" applyProtection="1">
      <alignment vertical="center" wrapText="1" shrinkToFit="1"/>
      <protection locked="0"/>
    </xf>
    <xf numFmtId="0" fontId="0" fillId="0" borderId="55" xfId="33" applyFont="1" applyBorder="1" applyAlignment="1" applyProtection="1">
      <alignment vertical="center"/>
      <protection locked="0"/>
    </xf>
    <xf numFmtId="0" fontId="4" fillId="0" borderId="56" xfId="33" applyFont="1" applyBorder="1" applyAlignment="1" applyProtection="1">
      <alignment horizontal="center" vertical="center" shrinkToFit="1"/>
      <protection locked="0"/>
    </xf>
    <xf numFmtId="177" fontId="2" fillId="33" borderId="24" xfId="33" applyNumberFormat="1" applyFont="1" applyFill="1" applyBorder="1" applyAlignment="1" applyProtection="1">
      <alignment horizontal="center" vertical="center" shrinkToFit="1"/>
      <protection/>
    </xf>
    <xf numFmtId="177" fontId="2" fillId="33" borderId="24" xfId="33" applyNumberFormat="1" applyFont="1" applyFill="1" applyBorder="1" applyAlignment="1" applyProtection="1">
      <alignment horizontal="center" vertical="center"/>
      <protection/>
    </xf>
    <xf numFmtId="0" fontId="4" fillId="0" borderId="54" xfId="33" applyFont="1" applyBorder="1" applyAlignment="1" applyProtection="1">
      <alignment horizontal="center" vertical="center" shrinkToFit="1"/>
      <protection locked="0"/>
    </xf>
    <xf numFmtId="0" fontId="2" fillId="0" borderId="55" xfId="33" applyFont="1" applyBorder="1" applyAlignment="1" applyProtection="1">
      <alignment horizontal="center" vertical="center" wrapText="1" shrinkToFit="1"/>
      <protection locked="0"/>
    </xf>
    <xf numFmtId="0" fontId="4" fillId="0" borderId="55" xfId="33" applyFont="1" applyBorder="1" applyAlignment="1" applyProtection="1">
      <alignment horizontal="center" vertical="center" shrinkToFit="1"/>
      <protection locked="0"/>
    </xf>
    <xf numFmtId="0" fontId="0" fillId="35" borderId="55" xfId="33" applyFont="1" applyFill="1" applyBorder="1" applyAlignment="1" applyProtection="1">
      <alignment vertical="center"/>
      <protection locked="0"/>
    </xf>
    <xf numFmtId="0" fontId="10" fillId="35" borderId="54" xfId="33" applyFont="1" applyFill="1" applyBorder="1" applyAlignment="1" applyProtection="1">
      <alignment horizontal="center" vertical="center" shrinkToFit="1"/>
      <protection locked="0"/>
    </xf>
    <xf numFmtId="0" fontId="4" fillId="0" borderId="55" xfId="33" applyFont="1" applyBorder="1" applyAlignment="1" applyProtection="1">
      <alignment vertical="center" shrinkToFit="1"/>
      <protection locked="0"/>
    </xf>
    <xf numFmtId="0" fontId="0" fillId="35" borderId="57" xfId="33" applyFont="1" applyFill="1" applyBorder="1" applyAlignment="1" applyProtection="1">
      <alignment vertical="center"/>
      <protection locked="0"/>
    </xf>
    <xf numFmtId="0" fontId="0" fillId="0" borderId="57" xfId="33" applyFont="1" applyBorder="1" applyAlignment="1" applyProtection="1">
      <alignment vertical="center"/>
      <protection locked="0"/>
    </xf>
    <xf numFmtId="0" fontId="4" fillId="0" borderId="58" xfId="33" applyFont="1" applyBorder="1" applyAlignment="1" applyProtection="1">
      <alignment horizontal="center" vertical="center" shrinkToFit="1"/>
      <protection locked="0"/>
    </xf>
    <xf numFmtId="0" fontId="4" fillId="0" borderId="51" xfId="33" applyFont="1" applyBorder="1" applyAlignment="1" applyProtection="1">
      <alignment horizontal="center" vertical="center" shrinkToFit="1"/>
      <protection locked="0"/>
    </xf>
    <xf numFmtId="0" fontId="2" fillId="0" borderId="54" xfId="33" applyFont="1" applyBorder="1" applyAlignment="1" applyProtection="1">
      <alignment vertical="center" shrinkToFit="1"/>
      <protection locked="0"/>
    </xf>
    <xf numFmtId="0" fontId="0" fillId="0" borderId="51" xfId="33" applyFont="1" applyBorder="1" applyAlignment="1" applyProtection="1">
      <alignment vertical="center"/>
      <protection locked="0"/>
    </xf>
    <xf numFmtId="0" fontId="10" fillId="0" borderId="58" xfId="33" applyFont="1" applyBorder="1" applyAlignment="1" applyProtection="1">
      <alignment horizontal="center" vertical="center" shrinkToFit="1"/>
      <protection locked="0"/>
    </xf>
    <xf numFmtId="0" fontId="8" fillId="0" borderId="53" xfId="33" applyFont="1" applyBorder="1" applyAlignment="1" applyProtection="1">
      <alignment horizontal="left" vertical="center"/>
      <protection locked="0"/>
    </xf>
    <xf numFmtId="0" fontId="10" fillId="0" borderId="54" xfId="33" applyFont="1" applyBorder="1" applyAlignment="1" applyProtection="1">
      <alignment horizontal="center" vertical="center" shrinkToFit="1"/>
      <protection locked="0"/>
    </xf>
    <xf numFmtId="176" fontId="11" fillId="0" borderId="55" xfId="33" applyNumberFormat="1" applyFont="1" applyBorder="1" applyAlignment="1" applyProtection="1">
      <alignment horizontal="center" vertical="center"/>
      <protection locked="0"/>
    </xf>
    <xf numFmtId="0" fontId="4" fillId="0" borderId="55" xfId="33" applyFont="1" applyBorder="1" applyAlignment="1" applyProtection="1">
      <alignment horizontal="center" vertical="center"/>
      <protection locked="0"/>
    </xf>
    <xf numFmtId="0" fontId="2" fillId="0" borderId="55" xfId="33" applyFont="1" applyBorder="1" applyAlignment="1" applyProtection="1">
      <alignment horizontal="left" vertical="center"/>
      <protection locked="0"/>
    </xf>
    <xf numFmtId="0" fontId="6" fillId="0" borderId="55" xfId="33" applyFont="1" applyBorder="1" applyAlignment="1" applyProtection="1">
      <alignment horizontal="center" vertical="center"/>
      <protection locked="0"/>
    </xf>
    <xf numFmtId="0" fontId="6" fillId="0" borderId="12" xfId="33" applyFont="1" applyBorder="1" applyAlignment="1" applyProtection="1">
      <alignment horizontal="center" vertical="center"/>
      <protection locked="0"/>
    </xf>
    <xf numFmtId="0" fontId="12" fillId="0" borderId="55" xfId="33" applyFont="1" applyBorder="1" applyAlignment="1" applyProtection="1">
      <alignment horizontal="center" vertical="center" shrinkToFit="1"/>
      <protection locked="0"/>
    </xf>
    <xf numFmtId="0" fontId="4" fillId="0" borderId="55" xfId="33" applyFont="1" applyBorder="1" applyAlignment="1" applyProtection="1">
      <alignment horizontal="center" vertical="center" wrapText="1"/>
      <protection locked="0"/>
    </xf>
    <xf numFmtId="0" fontId="2" fillId="0" borderId="55" xfId="33" applyFont="1" applyBorder="1" applyAlignment="1" applyProtection="1">
      <alignment horizontal="left" vertical="center" wrapText="1" shrinkToFit="1"/>
      <protection locked="0"/>
    </xf>
    <xf numFmtId="0" fontId="2" fillId="0" borderId="59" xfId="33" applyFont="1" applyBorder="1" applyAlignment="1" applyProtection="1">
      <alignment horizontal="left" vertical="center" wrapText="1"/>
      <protection locked="0"/>
    </xf>
    <xf numFmtId="0" fontId="5" fillId="0" borderId="55" xfId="33" applyFont="1" applyBorder="1" applyAlignment="1" applyProtection="1">
      <alignment horizontal="center" vertical="center"/>
      <protection locked="0"/>
    </xf>
    <xf numFmtId="0" fontId="2" fillId="0" borderId="60" xfId="33" applyFont="1" applyBorder="1" applyAlignment="1" applyProtection="1">
      <alignment horizontal="left" vertical="center" wrapText="1"/>
      <protection locked="0"/>
    </xf>
    <xf numFmtId="0" fontId="2" fillId="0" borderId="55" xfId="33" applyFont="1" applyBorder="1" applyAlignment="1" applyProtection="1">
      <alignment horizontal="left" vertical="center" wrapText="1"/>
      <protection locked="0"/>
    </xf>
    <xf numFmtId="0" fontId="3" fillId="0" borderId="0" xfId="33" applyFont="1" applyBorder="1" applyAlignment="1" applyProtection="1">
      <alignment horizontal="center" vertical="center"/>
      <protection locked="0"/>
    </xf>
    <xf numFmtId="0" fontId="12" fillId="0" borderId="0" xfId="33" applyFont="1" applyBorder="1" applyAlignment="1" applyProtection="1">
      <alignment horizontal="center" vertical="center"/>
      <protection locked="0"/>
    </xf>
    <xf numFmtId="0" fontId="4" fillId="0" borderId="0" xfId="33" applyFont="1" applyBorder="1" applyAlignment="1" applyProtection="1">
      <alignment horizontal="center" vertical="center"/>
      <protection locked="0"/>
    </xf>
    <xf numFmtId="0" fontId="12" fillId="0" borderId="0" xfId="33" applyFont="1" applyBorder="1" applyAlignment="1" applyProtection="1">
      <alignment horizontal="left" vertical="center"/>
      <protection locked="0"/>
    </xf>
    <xf numFmtId="0" fontId="4" fillId="0" borderId="0" xfId="33" applyFont="1" applyBorder="1" applyAlignment="1" applyProtection="1">
      <alignment horizontal="left" vertical="center"/>
      <protection locked="0"/>
    </xf>
    <xf numFmtId="0" fontId="18" fillId="0" borderId="45" xfId="33" applyFont="1" applyBorder="1" applyAlignment="1">
      <alignment horizontal="center" vertical="center"/>
      <protection/>
    </xf>
    <xf numFmtId="0" fontId="18" fillId="0" borderId="46" xfId="33" applyFont="1" applyBorder="1" applyAlignment="1">
      <alignment horizontal="center" vertical="center"/>
      <protection/>
    </xf>
    <xf numFmtId="0" fontId="2" fillId="34" borderId="47" xfId="33" applyFont="1" applyFill="1" applyBorder="1" applyAlignment="1">
      <alignment horizontal="center" vertical="center"/>
      <protection/>
    </xf>
    <xf numFmtId="0" fontId="4" fillId="34" borderId="45" xfId="33" applyFont="1" applyFill="1" applyBorder="1" applyAlignment="1">
      <alignment horizontal="center" vertical="center"/>
      <protection/>
    </xf>
    <xf numFmtId="0" fontId="4" fillId="34" borderId="48" xfId="33" applyFont="1" applyFill="1" applyBorder="1" applyAlignment="1">
      <alignment horizontal="center" vertical="center"/>
      <protection/>
    </xf>
    <xf numFmtId="0" fontId="18" fillId="0" borderId="47" xfId="33" applyFont="1" applyBorder="1" applyAlignment="1">
      <alignment horizontal="center" vertical="center"/>
      <protection/>
    </xf>
    <xf numFmtId="0" fontId="19" fillId="0" borderId="49" xfId="33" applyFont="1" applyBorder="1" applyAlignment="1">
      <alignment horizontal="center" vertical="center"/>
      <protection/>
    </xf>
    <xf numFmtId="0" fontId="4" fillId="0" borderId="50" xfId="33" applyFont="1" applyBorder="1" applyAlignment="1">
      <alignment horizontal="center" vertical="center" shrinkToFit="1"/>
      <protection/>
    </xf>
    <xf numFmtId="0" fontId="19" fillId="0" borderId="51" xfId="33" applyFont="1" applyBorder="1" applyAlignment="1">
      <alignment horizontal="center" vertical="center" shrinkToFit="1"/>
      <protection/>
    </xf>
    <xf numFmtId="0" fontId="4" fillId="0" borderId="51" xfId="33" applyFont="1" applyBorder="1" applyAlignment="1">
      <alignment vertical="center" shrinkToFit="1"/>
      <protection/>
    </xf>
    <xf numFmtId="0" fontId="19" fillId="0" borderId="52" xfId="33" applyFont="1" applyBorder="1" applyAlignment="1">
      <alignment horizontal="center" vertical="center"/>
      <protection/>
    </xf>
    <xf numFmtId="0" fontId="13" fillId="34" borderId="53" xfId="33" applyFont="1" applyFill="1" applyBorder="1" applyAlignment="1">
      <alignment horizontal="left" vertical="center"/>
      <protection/>
    </xf>
    <xf numFmtId="0" fontId="19" fillId="0" borderId="54" xfId="33" applyFont="1" applyBorder="1" applyAlignment="1">
      <alignment vertical="center" shrinkToFit="1"/>
      <protection/>
    </xf>
    <xf numFmtId="0" fontId="22" fillId="0" borderId="55" xfId="33" applyFont="1" applyBorder="1" applyAlignment="1">
      <alignment vertical="center"/>
      <protection/>
    </xf>
    <xf numFmtId="0" fontId="4" fillId="0" borderId="56" xfId="33" applyFont="1" applyBorder="1" applyAlignment="1">
      <alignment horizontal="center" vertical="center" shrinkToFit="1"/>
      <protection/>
    </xf>
    <xf numFmtId="177" fontId="17" fillId="33" borderId="24" xfId="33" applyNumberFormat="1" applyFont="1" applyFill="1" applyBorder="1" applyAlignment="1">
      <alignment horizontal="center" vertical="center" shrinkToFit="1"/>
      <protection/>
    </xf>
    <xf numFmtId="177" fontId="17" fillId="33" borderId="24" xfId="33" applyNumberFormat="1" applyFont="1" applyFill="1" applyBorder="1" applyAlignment="1">
      <alignment horizontal="center" vertical="center"/>
      <protection/>
    </xf>
    <xf numFmtId="0" fontId="4" fillId="0" borderId="54" xfId="33" applyFont="1" applyBorder="1" applyAlignment="1">
      <alignment horizontal="center" vertical="center" shrinkToFit="1"/>
      <protection/>
    </xf>
    <xf numFmtId="0" fontId="17" fillId="33" borderId="55" xfId="33" applyFont="1" applyFill="1" applyBorder="1" applyAlignment="1">
      <alignment horizontal="center" vertical="center" shrinkToFit="1"/>
      <protection/>
    </xf>
    <xf numFmtId="0" fontId="4" fillId="0" borderId="55" xfId="33" applyFont="1" applyBorder="1" applyAlignment="1">
      <alignment horizontal="center" vertical="center" shrinkToFit="1"/>
      <protection/>
    </xf>
    <xf numFmtId="0" fontId="22" fillId="35" borderId="55" xfId="33" applyFont="1" applyFill="1" applyBorder="1" applyAlignment="1">
      <alignment vertical="center"/>
      <protection/>
    </xf>
    <xf numFmtId="0" fontId="10" fillId="35" borderId="54" xfId="33" applyFont="1" applyFill="1" applyBorder="1" applyAlignment="1">
      <alignment horizontal="center" vertical="center" shrinkToFit="1"/>
      <protection/>
    </xf>
    <xf numFmtId="0" fontId="4" fillId="0" borderId="51" xfId="33" applyFont="1" applyBorder="1" applyAlignment="1">
      <alignment horizontal="center" vertical="center" shrinkToFit="1"/>
      <protection/>
    </xf>
    <xf numFmtId="0" fontId="4" fillId="0" borderId="55" xfId="33" applyFont="1" applyBorder="1" applyAlignment="1">
      <alignment vertical="center" shrinkToFit="1"/>
      <protection/>
    </xf>
    <xf numFmtId="0" fontId="25" fillId="35" borderId="55" xfId="33" applyFont="1" applyFill="1" applyBorder="1" applyAlignment="1">
      <alignment vertical="center"/>
      <protection/>
    </xf>
    <xf numFmtId="0" fontId="4" fillId="0" borderId="58" xfId="33" applyFont="1" applyBorder="1" applyAlignment="1">
      <alignment horizontal="center" vertical="center" shrinkToFit="1"/>
      <protection/>
    </xf>
    <xf numFmtId="0" fontId="19" fillId="0" borderId="52" xfId="33" applyFont="1" applyBorder="1" applyAlignment="1">
      <alignment horizontal="center" vertical="center" shrinkToFit="1"/>
      <protection/>
    </xf>
    <xf numFmtId="0" fontId="22" fillId="0" borderId="57" xfId="33" applyFont="1" applyBorder="1" applyAlignment="1">
      <alignment vertical="center"/>
      <protection/>
    </xf>
    <xf numFmtId="0" fontId="19" fillId="0" borderId="25" xfId="33" applyFont="1" applyBorder="1" applyAlignment="1">
      <alignment horizontal="center" vertical="center"/>
      <protection/>
    </xf>
    <xf numFmtId="0" fontId="19" fillId="0" borderId="54" xfId="33" applyFont="1" applyBorder="1" applyAlignment="1">
      <alignment vertical="center" wrapText="1" shrinkToFit="1"/>
      <protection/>
    </xf>
    <xf numFmtId="0" fontId="22" fillId="0" borderId="51" xfId="33" applyFont="1" applyBorder="1" applyAlignment="1">
      <alignment vertical="center"/>
      <protection/>
    </xf>
    <xf numFmtId="0" fontId="10" fillId="0" borderId="58" xfId="33" applyFont="1" applyBorder="1" applyAlignment="1">
      <alignment horizontal="center" vertical="center" shrinkToFit="1"/>
      <protection/>
    </xf>
    <xf numFmtId="0" fontId="8" fillId="0" borderId="53" xfId="33" applyFont="1" applyBorder="1" applyAlignment="1">
      <alignment horizontal="left" vertical="center"/>
      <protection/>
    </xf>
    <xf numFmtId="0" fontId="10" fillId="0" borderId="54" xfId="33" applyFont="1" applyBorder="1" applyAlignment="1">
      <alignment horizontal="center" vertical="center" shrinkToFit="1"/>
      <protection/>
    </xf>
    <xf numFmtId="176" fontId="22" fillId="0" borderId="55" xfId="33" applyNumberFormat="1" applyFont="1" applyBorder="1" applyAlignment="1">
      <alignment horizontal="center" vertical="center"/>
      <protection/>
    </xf>
    <xf numFmtId="0" fontId="4" fillId="0" borderId="55" xfId="33" applyFont="1" applyBorder="1" applyAlignment="1">
      <alignment horizontal="center" vertical="center"/>
      <protection/>
    </xf>
    <xf numFmtId="0" fontId="19" fillId="0" borderId="55" xfId="33" applyFont="1" applyBorder="1" applyAlignment="1">
      <alignment horizontal="center" vertical="center"/>
      <protection/>
    </xf>
    <xf numFmtId="0" fontId="6" fillId="0" borderId="55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4" fillId="0" borderId="55" xfId="33" applyFont="1" applyBorder="1" applyAlignment="1">
      <alignment horizontal="center" vertical="center" wrapText="1"/>
      <protection/>
    </xf>
    <xf numFmtId="0" fontId="20" fillId="0" borderId="59" xfId="33" applyFont="1" applyBorder="1" applyAlignment="1">
      <alignment horizontal="center" vertical="center" wrapText="1"/>
      <protection/>
    </xf>
    <xf numFmtId="0" fontId="5" fillId="0" borderId="55" xfId="33" applyFont="1" applyBorder="1" applyAlignment="1">
      <alignment horizontal="center" vertical="center"/>
      <protection/>
    </xf>
    <xf numFmtId="0" fontId="18" fillId="0" borderId="55" xfId="33" applyFont="1" applyBorder="1" applyAlignment="1">
      <alignment horizontal="center" vertical="center"/>
      <protection/>
    </xf>
    <xf numFmtId="0" fontId="20" fillId="0" borderId="6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82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center"/>
      <protection/>
    </xf>
    <xf numFmtId="176" fontId="29" fillId="0" borderId="55" xfId="33" applyNumberFormat="1" applyFont="1" applyBorder="1" applyAlignment="1">
      <alignment horizontal="center" vertical="center"/>
      <protection/>
    </xf>
    <xf numFmtId="0" fontId="12" fillId="0" borderId="55" xfId="33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0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/>
        <i val="0"/>
      </font>
      <fill>
        <patternFill patternType="solid">
          <fgColor rgb="FFFF99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4533900" y="15621000"/>
          <a:ext cx="4629150" cy="714375"/>
        </a:xfrm>
        <a:custGeom>
          <a:pathLst>
            <a:path stroke="0" h="714375" w="4629150">
              <a:moveTo>
                <a:pt x="0" y="2665"/>
              </a:moveTo>
              <a:lnTo>
                <a:pt x="2665" y="2665"/>
              </a:lnTo>
              <a:lnTo>
                <a:pt x="180" y="90"/>
              </a:lnTo>
              <a:lnTo>
                <a:pt x="12355" y="0"/>
              </a:lnTo>
              <a:lnTo>
                <a:pt x="2665" y="2665"/>
              </a:lnTo>
              <a:lnTo>
                <a:pt x="270" y="90"/>
              </a:lnTo>
              <a:lnTo>
                <a:pt x="15020" y="-681"/>
              </a:lnTo>
              <a:lnTo>
                <a:pt x="2665" y="2665"/>
              </a:lnTo>
              <a:lnTo>
                <a:pt x="0" y="2665"/>
              </a:lnTo>
              <a:close/>
            </a:path>
            <a:path h="714375" w="4629150">
              <a:moveTo>
                <a:pt x="0" y="90"/>
              </a:moveTo>
              <a:lnTo>
                <a:pt x="2665" y="1984"/>
              </a:lnTo>
              <a:lnTo>
                <a:pt x="2665" y="2665"/>
              </a:lnTo>
              <a:lnTo>
                <a:pt x="90" y="90"/>
              </a:lnTo>
              <a:moveTo>
                <a:pt x="90" y="90"/>
              </a:moveTo>
              <a:lnTo>
                <a:pt x="2665" y="1984"/>
              </a:lnTo>
              <a:lnTo>
                <a:pt x="2665" y="266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4533900" y="15554325"/>
          <a:ext cx="4543425" cy="714375"/>
        </a:xfrm>
        <a:custGeom>
          <a:pathLst>
            <a:path stroke="0" h="714375" w="4543425">
              <a:moveTo>
                <a:pt x="0" y="2665"/>
              </a:moveTo>
              <a:lnTo>
                <a:pt x="2665" y="2665"/>
              </a:lnTo>
              <a:lnTo>
                <a:pt x="180" y="90"/>
              </a:lnTo>
              <a:lnTo>
                <a:pt x="12064" y="0"/>
              </a:lnTo>
              <a:lnTo>
                <a:pt x="2665" y="2665"/>
              </a:lnTo>
              <a:lnTo>
                <a:pt x="270" y="90"/>
              </a:lnTo>
              <a:lnTo>
                <a:pt x="14729" y="-681"/>
              </a:lnTo>
              <a:lnTo>
                <a:pt x="2665" y="2665"/>
              </a:lnTo>
              <a:lnTo>
                <a:pt x="0" y="2665"/>
              </a:lnTo>
              <a:close/>
            </a:path>
            <a:path h="714375" w="4543425">
              <a:moveTo>
                <a:pt x="0" y="90"/>
              </a:moveTo>
              <a:lnTo>
                <a:pt x="2665" y="1984"/>
              </a:lnTo>
              <a:lnTo>
                <a:pt x="2665" y="2665"/>
              </a:lnTo>
              <a:lnTo>
                <a:pt x="90" y="90"/>
              </a:lnTo>
              <a:moveTo>
                <a:pt x="90" y="90"/>
              </a:moveTo>
              <a:lnTo>
                <a:pt x="2665" y="1984"/>
              </a:lnTo>
              <a:lnTo>
                <a:pt x="2665" y="266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704850</xdr:colOff>
      <xdr:row>1</xdr:row>
      <xdr:rowOff>152400</xdr:rowOff>
    </xdr:to>
    <xdr:sp>
      <xdr:nvSpPr>
        <xdr:cNvPr id="2" name="CustomShape 1"/>
        <xdr:cNvSpPr>
          <a:spLocks/>
        </xdr:cNvSpPr>
      </xdr:nvSpPr>
      <xdr:spPr>
        <a:xfrm>
          <a:off x="0" y="0"/>
          <a:ext cx="981075" cy="342900"/>
        </a:xfrm>
        <a:prstGeom prst="rect">
          <a:avLst/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15</xdr:col>
      <xdr:colOff>57150</xdr:colOff>
      <xdr:row>24</xdr:row>
      <xdr:rowOff>104775</xdr:rowOff>
    </xdr:from>
    <xdr:to>
      <xdr:col>16</xdr:col>
      <xdr:colOff>466725</xdr:colOff>
      <xdr:row>26</xdr:row>
      <xdr:rowOff>247650</xdr:rowOff>
    </xdr:to>
    <xdr:sp>
      <xdr:nvSpPr>
        <xdr:cNvPr id="3" name="CustomShape 1"/>
        <xdr:cNvSpPr>
          <a:spLocks/>
        </xdr:cNvSpPr>
      </xdr:nvSpPr>
      <xdr:spPr>
        <a:xfrm>
          <a:off x="9305925" y="5534025"/>
          <a:ext cx="1019175" cy="723900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15</xdr:col>
      <xdr:colOff>38100</xdr:colOff>
      <xdr:row>11</xdr:row>
      <xdr:rowOff>38100</xdr:rowOff>
    </xdr:from>
    <xdr:to>
      <xdr:col>18</xdr:col>
      <xdr:colOff>266700</xdr:colOff>
      <xdr:row>14</xdr:row>
      <xdr:rowOff>209550</xdr:rowOff>
    </xdr:to>
    <xdr:sp>
      <xdr:nvSpPr>
        <xdr:cNvPr id="4" name="CustomShape 1"/>
        <xdr:cNvSpPr>
          <a:spLocks/>
        </xdr:cNvSpPr>
      </xdr:nvSpPr>
      <xdr:spPr>
        <a:xfrm>
          <a:off x="9286875" y="2047875"/>
          <a:ext cx="2057400" cy="1066800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減算期間：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</a:rPr>
            <a:t>前期】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【後期】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15</xdr:col>
      <xdr:colOff>38100</xdr:colOff>
      <xdr:row>21</xdr:row>
      <xdr:rowOff>66675</xdr:rowOff>
    </xdr:from>
    <xdr:to>
      <xdr:col>16</xdr:col>
      <xdr:colOff>542925</xdr:colOff>
      <xdr:row>23</xdr:row>
      <xdr:rowOff>285750</xdr:rowOff>
    </xdr:to>
    <xdr:sp>
      <xdr:nvSpPr>
        <xdr:cNvPr id="5" name="CustomShape 1"/>
        <xdr:cNvSpPr>
          <a:spLocks/>
        </xdr:cNvSpPr>
      </xdr:nvSpPr>
      <xdr:spPr>
        <a:xfrm>
          <a:off x="9286875" y="4629150"/>
          <a:ext cx="1114425" cy="752475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4</xdr:col>
      <xdr:colOff>9525</xdr:colOff>
      <xdr:row>12</xdr:row>
      <xdr:rowOff>276225</xdr:rowOff>
    </xdr:from>
    <xdr:to>
      <xdr:col>4</xdr:col>
      <xdr:colOff>390525</xdr:colOff>
      <xdr:row>14</xdr:row>
      <xdr:rowOff>66675</xdr:rowOff>
    </xdr:to>
    <xdr:sp>
      <xdr:nvSpPr>
        <xdr:cNvPr id="6" name="CustomShape 1"/>
        <xdr:cNvSpPr>
          <a:spLocks/>
        </xdr:cNvSpPr>
      </xdr:nvSpPr>
      <xdr:spPr>
        <a:xfrm>
          <a:off x="4457700" y="2590800"/>
          <a:ext cx="381000" cy="381000"/>
        </a:xfrm>
        <a:custGeom>
          <a:pathLst>
            <a:path h="381000" w="381000">
              <a:moveTo>
                <a:pt x="0" y="190500"/>
              </a:moveTo>
              <a:cubicBezTo>
                <a:pt x="0" y="85290"/>
                <a:pt x="85290" y="0"/>
                <a:pt x="190500" y="0"/>
              </a:cubicBezTo>
              <a:cubicBezTo>
                <a:pt x="295710" y="0"/>
                <a:pt x="381000" y="85290"/>
                <a:pt x="381000" y="190500"/>
              </a:cubicBezTo>
              <a:cubicBezTo>
                <a:pt x="381000" y="295710"/>
                <a:pt x="295710" y="381000"/>
                <a:pt x="190500" y="381000"/>
              </a:cubicBezTo>
              <a:cubicBezTo>
                <a:pt x="85290" y="381000"/>
                <a:pt x="0" y="295710"/>
                <a:pt x="0" y="190500"/>
              </a:cubicBezTo>
              <a:close/>
              <a:moveTo>
                <a:pt x="0" y="190500"/>
              </a:moveTo>
              <a:cubicBezTo>
                <a:pt x="0" y="190500"/>
                <a:pt x="0" y="295710"/>
                <a:pt x="85290" y="381000"/>
              </a:cubicBezTo>
              <a:cubicBezTo>
                <a:pt x="190500" y="381000"/>
                <a:pt x="295710" y="381000"/>
                <a:pt x="381000" y="295710"/>
              </a:cubicBezTo>
              <a:cubicBezTo>
                <a:pt x="381000" y="190500"/>
                <a:pt x="381000" y="85290"/>
                <a:pt x="295710" y="0"/>
              </a:cubicBezTo>
              <a:cubicBezTo>
                <a:pt x="190500" y="0"/>
                <a:pt x="85290" y="0"/>
                <a:pt x="0" y="85290"/>
              </a:cubicBezTo>
              <a:close/>
            </a:path>
          </a:pathLst>
        </a:custGeom>
        <a:solidFill>
          <a:srgbClr val="FF0000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53</xdr:row>
      <xdr:rowOff>180975</xdr:rowOff>
    </xdr:from>
    <xdr:to>
      <xdr:col>18</xdr:col>
      <xdr:colOff>228600</xdr:colOff>
      <xdr:row>59</xdr:row>
      <xdr:rowOff>190500</xdr:rowOff>
    </xdr:to>
    <xdr:sp>
      <xdr:nvSpPr>
        <xdr:cNvPr id="7" name="CustomShape 1"/>
        <xdr:cNvSpPr>
          <a:spLocks/>
        </xdr:cNvSpPr>
      </xdr:nvSpPr>
      <xdr:spPr>
        <a:xfrm>
          <a:off x="9296400" y="14039850"/>
          <a:ext cx="2009775" cy="1152525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80%</a:t>
          </a:r>
          <a:r>
            <a:rPr lang="en-US" cap="none" sz="1000" b="0" i="0" u="none" baseline="0">
              <a:solidFill>
                <a:srgbClr val="000000"/>
              </a:solidFill>
            </a:rPr>
            <a:t>を超えたサービスの番号に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自動で色が付きます。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自動で色が付かない場合は、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○をしてください。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123825</xdr:colOff>
      <xdr:row>63</xdr:row>
      <xdr:rowOff>180975</xdr:rowOff>
    </xdr:from>
    <xdr:to>
      <xdr:col>14</xdr:col>
      <xdr:colOff>695325</xdr:colOff>
      <xdr:row>66</xdr:row>
      <xdr:rowOff>0</xdr:rowOff>
    </xdr:to>
    <xdr:sp>
      <xdr:nvSpPr>
        <xdr:cNvPr id="8" name="CustomShape 1"/>
        <xdr:cNvSpPr>
          <a:spLocks/>
        </xdr:cNvSpPr>
      </xdr:nvSpPr>
      <xdr:spPr>
        <a:xfrm>
          <a:off x="6572250" y="15944850"/>
          <a:ext cx="2571750" cy="390525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居宅介護支援事業所の運営規程に定める「通常の事業の実施地域」を記載</a:t>
          </a:r>
        </a:p>
      </xdr:txBody>
    </xdr:sp>
    <xdr:clientData/>
  </xdr:twoCellAnchor>
  <xdr:twoCellAnchor>
    <xdr:from>
      <xdr:col>15</xdr:col>
      <xdr:colOff>66675</xdr:colOff>
      <xdr:row>61</xdr:row>
      <xdr:rowOff>19050</xdr:rowOff>
    </xdr:from>
    <xdr:to>
      <xdr:col>21</xdr:col>
      <xdr:colOff>476250</xdr:colOff>
      <xdr:row>82</xdr:row>
      <xdr:rowOff>0</xdr:rowOff>
    </xdr:to>
    <xdr:sp>
      <xdr:nvSpPr>
        <xdr:cNvPr id="9" name="CustomShape 1"/>
        <xdr:cNvSpPr>
          <a:spLocks/>
        </xdr:cNvSpPr>
      </xdr:nvSpPr>
      <xdr:spPr>
        <a:xfrm>
          <a:off x="9315450" y="15401925"/>
          <a:ext cx="4067175" cy="3838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件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(4)</a:t>
          </a:r>
          <a:r>
            <a:rPr lang="en-US" cap="none" sz="1100" b="0" i="0" u="none" baseline="0">
              <a:solidFill>
                <a:srgbClr val="000000"/>
              </a:solidFill>
            </a:rPr>
            <a:t>　該当サービスの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(5)</a:t>
          </a:r>
          <a:r>
            <a:rPr lang="en-US" cap="none" sz="1100" b="0" i="0" u="none" baseline="0">
              <a:solidFill>
                <a:srgbClr val="000000"/>
              </a:solidFill>
            </a:rPr>
            <a:t>　通知中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ア及び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ア：利用者から理由書＋地域ケア会議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イ：第三者評価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通知中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：地域ケア会議で地域の課題を検討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●「上記に該当する正当な理由はない」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％を超えたサービスのうち、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いずれにも該当しないサービスの番号を記入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</a:rPr>
            <a:t>正当な理由がないサービスが１つでもある場合は、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減算適用期間の</a:t>
          </a:r>
          <a:r>
            <a:rPr lang="en-US" cap="none" sz="11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すべて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の利用者について減算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15</xdr:col>
      <xdr:colOff>190500</xdr:colOff>
      <xdr:row>6</xdr:row>
      <xdr:rowOff>19050</xdr:rowOff>
    </xdr:from>
    <xdr:to>
      <xdr:col>17</xdr:col>
      <xdr:colOff>485775</xdr:colOff>
      <xdr:row>8</xdr:row>
      <xdr:rowOff>76200</xdr:rowOff>
    </xdr:to>
    <xdr:sp>
      <xdr:nvSpPr>
        <xdr:cNvPr id="10" name="CustomShape 1"/>
        <xdr:cNvSpPr>
          <a:spLocks/>
        </xdr:cNvSpPr>
      </xdr:nvSpPr>
      <xdr:spPr>
        <a:xfrm>
          <a:off x="9439275" y="1162050"/>
          <a:ext cx="1514475" cy="314325"/>
        </a:xfrm>
        <a:prstGeom prst="rect">
          <a:avLst/>
        </a:prstGeom>
        <a:solidFill>
          <a:srgbClr val="DBEEF4"/>
        </a:solidFill>
        <a:ln w="9360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水色セルは自動入力</a:t>
          </a:r>
        </a:p>
      </xdr:txBody>
    </xdr:sp>
    <xdr:clientData/>
  </xdr:twoCellAnchor>
  <xdr:twoCellAnchor>
    <xdr:from>
      <xdr:col>1</xdr:col>
      <xdr:colOff>866775</xdr:colOff>
      <xdr:row>1</xdr:row>
      <xdr:rowOff>57150</xdr:rowOff>
    </xdr:from>
    <xdr:to>
      <xdr:col>9</xdr:col>
      <xdr:colOff>142875</xdr:colOff>
      <xdr:row>3</xdr:row>
      <xdr:rowOff>142875</xdr:rowOff>
    </xdr:to>
    <xdr:sp>
      <xdr:nvSpPr>
        <xdr:cNvPr id="11" name="CustomShape 1"/>
        <xdr:cNvSpPr>
          <a:spLocks/>
        </xdr:cNvSpPr>
      </xdr:nvSpPr>
      <xdr:spPr>
        <a:xfrm>
          <a:off x="1143000" y="247650"/>
          <a:ext cx="5448300" cy="466725"/>
        </a:xfrm>
        <a:prstGeom prst="rect">
          <a:avLst/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80</a:t>
          </a:r>
          <a:r>
            <a:rPr lang="en-US" cap="none" sz="14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CustomShape 1"/>
        <xdr:cNvSpPr>
          <a:spLocks/>
        </xdr:cNvSpPr>
      </xdr:nvSpPr>
      <xdr:spPr>
        <a:xfrm>
          <a:off x="4533900" y="15621000"/>
          <a:ext cx="4543425" cy="714375"/>
        </a:xfrm>
        <a:custGeom>
          <a:pathLst>
            <a:path stroke="0" h="714375" w="4543425">
              <a:moveTo>
                <a:pt x="0" y="2665"/>
              </a:moveTo>
              <a:lnTo>
                <a:pt x="2665" y="2665"/>
              </a:lnTo>
              <a:lnTo>
                <a:pt x="180" y="90"/>
              </a:lnTo>
              <a:lnTo>
                <a:pt x="12064" y="0"/>
              </a:lnTo>
              <a:lnTo>
                <a:pt x="2665" y="2665"/>
              </a:lnTo>
              <a:lnTo>
                <a:pt x="270" y="90"/>
              </a:lnTo>
              <a:lnTo>
                <a:pt x="14729" y="-681"/>
              </a:lnTo>
              <a:lnTo>
                <a:pt x="2665" y="2665"/>
              </a:lnTo>
              <a:lnTo>
                <a:pt x="0" y="2665"/>
              </a:lnTo>
              <a:close/>
            </a:path>
            <a:path h="714375" w="4543425">
              <a:moveTo>
                <a:pt x="0" y="90"/>
              </a:moveTo>
              <a:lnTo>
                <a:pt x="2665" y="1984"/>
              </a:lnTo>
              <a:lnTo>
                <a:pt x="2665" y="2665"/>
              </a:lnTo>
              <a:lnTo>
                <a:pt x="90" y="90"/>
              </a:lnTo>
              <a:moveTo>
                <a:pt x="90" y="90"/>
              </a:moveTo>
              <a:lnTo>
                <a:pt x="2665" y="1984"/>
              </a:lnTo>
              <a:lnTo>
                <a:pt x="2665" y="2665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704850</xdr:colOff>
      <xdr:row>1</xdr:row>
      <xdr:rowOff>152400</xdr:rowOff>
    </xdr:to>
    <xdr:sp>
      <xdr:nvSpPr>
        <xdr:cNvPr id="2" name="CustomShape 1"/>
        <xdr:cNvSpPr>
          <a:spLocks/>
        </xdr:cNvSpPr>
      </xdr:nvSpPr>
      <xdr:spPr>
        <a:xfrm>
          <a:off x="0" y="0"/>
          <a:ext cx="981075" cy="342900"/>
        </a:xfrm>
        <a:prstGeom prst="rect">
          <a:avLst/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15</xdr:col>
      <xdr:colOff>57150</xdr:colOff>
      <xdr:row>24</xdr:row>
      <xdr:rowOff>104775</xdr:rowOff>
    </xdr:from>
    <xdr:to>
      <xdr:col>16</xdr:col>
      <xdr:colOff>466725</xdr:colOff>
      <xdr:row>26</xdr:row>
      <xdr:rowOff>247650</xdr:rowOff>
    </xdr:to>
    <xdr:sp>
      <xdr:nvSpPr>
        <xdr:cNvPr id="3" name="CustomShape 1"/>
        <xdr:cNvSpPr>
          <a:spLocks/>
        </xdr:cNvSpPr>
      </xdr:nvSpPr>
      <xdr:spPr>
        <a:xfrm>
          <a:off x="9305925" y="5534025"/>
          <a:ext cx="1019175" cy="723900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15</xdr:col>
      <xdr:colOff>38100</xdr:colOff>
      <xdr:row>11</xdr:row>
      <xdr:rowOff>38100</xdr:rowOff>
    </xdr:from>
    <xdr:to>
      <xdr:col>18</xdr:col>
      <xdr:colOff>266700</xdr:colOff>
      <xdr:row>14</xdr:row>
      <xdr:rowOff>209550</xdr:rowOff>
    </xdr:to>
    <xdr:sp>
      <xdr:nvSpPr>
        <xdr:cNvPr id="4" name="CustomShape 1"/>
        <xdr:cNvSpPr>
          <a:spLocks/>
        </xdr:cNvSpPr>
      </xdr:nvSpPr>
      <xdr:spPr>
        <a:xfrm>
          <a:off x="9286875" y="2047875"/>
          <a:ext cx="2057400" cy="1066800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減算期間：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</a:rPr>
            <a:t>前期】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【後期】</a:t>
          </a:r>
          <a:r>
            <a:rPr lang="en-US" cap="none" sz="1100" b="1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15</xdr:col>
      <xdr:colOff>38100</xdr:colOff>
      <xdr:row>21</xdr:row>
      <xdr:rowOff>66675</xdr:rowOff>
    </xdr:from>
    <xdr:to>
      <xdr:col>16</xdr:col>
      <xdr:colOff>542925</xdr:colOff>
      <xdr:row>23</xdr:row>
      <xdr:rowOff>285750</xdr:rowOff>
    </xdr:to>
    <xdr:sp>
      <xdr:nvSpPr>
        <xdr:cNvPr id="5" name="CustomShape 1"/>
        <xdr:cNvSpPr>
          <a:spLocks/>
        </xdr:cNvSpPr>
      </xdr:nvSpPr>
      <xdr:spPr>
        <a:xfrm>
          <a:off x="9286875" y="4629150"/>
          <a:ext cx="1114425" cy="752475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  <xdr:twoCellAnchor>
    <xdr:from>
      <xdr:col>5</xdr:col>
      <xdr:colOff>47625</xdr:colOff>
      <xdr:row>12</xdr:row>
      <xdr:rowOff>247650</xdr:rowOff>
    </xdr:from>
    <xdr:to>
      <xdr:col>6</xdr:col>
      <xdr:colOff>28575</xdr:colOff>
      <xdr:row>14</xdr:row>
      <xdr:rowOff>38100</xdr:rowOff>
    </xdr:to>
    <xdr:sp>
      <xdr:nvSpPr>
        <xdr:cNvPr id="6" name="CustomShape 1"/>
        <xdr:cNvSpPr>
          <a:spLocks/>
        </xdr:cNvSpPr>
      </xdr:nvSpPr>
      <xdr:spPr>
        <a:xfrm>
          <a:off x="4895850" y="2562225"/>
          <a:ext cx="381000" cy="381000"/>
        </a:xfrm>
        <a:custGeom>
          <a:pathLst>
            <a:path h="381000" w="381000">
              <a:moveTo>
                <a:pt x="0" y="190500"/>
              </a:moveTo>
              <a:cubicBezTo>
                <a:pt x="0" y="85290"/>
                <a:pt x="85290" y="0"/>
                <a:pt x="190500" y="0"/>
              </a:cubicBezTo>
              <a:cubicBezTo>
                <a:pt x="295710" y="0"/>
                <a:pt x="381000" y="85290"/>
                <a:pt x="381000" y="190500"/>
              </a:cubicBezTo>
              <a:cubicBezTo>
                <a:pt x="381000" y="295710"/>
                <a:pt x="295710" y="381000"/>
                <a:pt x="190500" y="381000"/>
              </a:cubicBezTo>
              <a:cubicBezTo>
                <a:pt x="85290" y="381000"/>
                <a:pt x="0" y="295710"/>
                <a:pt x="0" y="190500"/>
              </a:cubicBezTo>
              <a:close/>
              <a:moveTo>
                <a:pt x="0" y="190500"/>
              </a:moveTo>
              <a:cubicBezTo>
                <a:pt x="0" y="190500"/>
                <a:pt x="0" y="295710"/>
                <a:pt x="85290" y="381000"/>
              </a:cubicBezTo>
              <a:cubicBezTo>
                <a:pt x="190500" y="381000"/>
                <a:pt x="295710" y="381000"/>
                <a:pt x="381000" y="295710"/>
              </a:cubicBezTo>
              <a:cubicBezTo>
                <a:pt x="381000" y="190500"/>
                <a:pt x="381000" y="85290"/>
                <a:pt x="295710" y="0"/>
              </a:cubicBezTo>
              <a:cubicBezTo>
                <a:pt x="190500" y="0"/>
                <a:pt x="85290" y="0"/>
                <a:pt x="0" y="85290"/>
              </a:cubicBezTo>
              <a:close/>
            </a:path>
          </a:pathLst>
        </a:custGeom>
        <a:solidFill>
          <a:srgbClr val="FF0000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53</xdr:row>
      <xdr:rowOff>180975</xdr:rowOff>
    </xdr:from>
    <xdr:to>
      <xdr:col>18</xdr:col>
      <xdr:colOff>228600</xdr:colOff>
      <xdr:row>59</xdr:row>
      <xdr:rowOff>190500</xdr:rowOff>
    </xdr:to>
    <xdr:sp>
      <xdr:nvSpPr>
        <xdr:cNvPr id="7" name="CustomShape 1"/>
        <xdr:cNvSpPr>
          <a:spLocks/>
        </xdr:cNvSpPr>
      </xdr:nvSpPr>
      <xdr:spPr>
        <a:xfrm>
          <a:off x="9296400" y="14106525"/>
          <a:ext cx="2009775" cy="1152525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80%</a:t>
          </a:r>
          <a:r>
            <a:rPr lang="en-US" cap="none" sz="1000" b="0" i="0" u="none" baseline="0">
              <a:solidFill>
                <a:srgbClr val="000000"/>
              </a:solidFill>
            </a:rPr>
            <a:t>を超えたサービスの番号に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自動で色が付きます。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自動で色が付かない場合は、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○をしてください。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123825</xdr:colOff>
      <xdr:row>63</xdr:row>
      <xdr:rowOff>180975</xdr:rowOff>
    </xdr:from>
    <xdr:to>
      <xdr:col>14</xdr:col>
      <xdr:colOff>695325</xdr:colOff>
      <xdr:row>66</xdr:row>
      <xdr:rowOff>0</xdr:rowOff>
    </xdr:to>
    <xdr:sp>
      <xdr:nvSpPr>
        <xdr:cNvPr id="8" name="CustomShape 1"/>
        <xdr:cNvSpPr>
          <a:spLocks/>
        </xdr:cNvSpPr>
      </xdr:nvSpPr>
      <xdr:spPr>
        <a:xfrm>
          <a:off x="6572250" y="16011525"/>
          <a:ext cx="2571750" cy="390525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居宅介護支援事業所の運営規程に定める「通常の事業の実施地域」を記載</a:t>
          </a:r>
        </a:p>
      </xdr:txBody>
    </xdr:sp>
    <xdr:clientData/>
  </xdr:twoCellAnchor>
  <xdr:twoCellAnchor>
    <xdr:from>
      <xdr:col>15</xdr:col>
      <xdr:colOff>66675</xdr:colOff>
      <xdr:row>61</xdr:row>
      <xdr:rowOff>19050</xdr:rowOff>
    </xdr:from>
    <xdr:to>
      <xdr:col>21</xdr:col>
      <xdr:colOff>476250</xdr:colOff>
      <xdr:row>82</xdr:row>
      <xdr:rowOff>0</xdr:rowOff>
    </xdr:to>
    <xdr:sp>
      <xdr:nvSpPr>
        <xdr:cNvPr id="9" name="CustomShape 1"/>
        <xdr:cNvSpPr>
          <a:spLocks/>
        </xdr:cNvSpPr>
      </xdr:nvSpPr>
      <xdr:spPr>
        <a:xfrm>
          <a:off x="9315450" y="15468600"/>
          <a:ext cx="4067175" cy="3867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件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(4)</a:t>
          </a:r>
          <a:r>
            <a:rPr lang="en-US" cap="none" sz="1100" b="0" i="0" u="none" baseline="0">
              <a:solidFill>
                <a:srgbClr val="000000"/>
              </a:solidFill>
            </a:rPr>
            <a:t>　該当サービスの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(5)</a:t>
          </a:r>
          <a:r>
            <a:rPr lang="en-US" cap="none" sz="1100" b="0" i="0" u="none" baseline="0">
              <a:solidFill>
                <a:srgbClr val="000000"/>
              </a:solidFill>
            </a:rPr>
            <a:t>　通知中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ア及び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ア：利用者から理由書＋地域ケア会議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イ：第三者評価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通知中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：地域ケア会議で地域の課題を検討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●「上記に該当する正当な理由はない」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％を超えたサービスのうち、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いずれにも該当しないサービスの番号を記入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</a:rPr>
            <a:t>正当な理由がないサービスが１つでもある場合は、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減算適用期間の</a:t>
          </a:r>
          <a:r>
            <a:rPr lang="en-US" cap="none" sz="11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すべて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の利用者について減算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15</xdr:col>
      <xdr:colOff>190500</xdr:colOff>
      <xdr:row>6</xdr:row>
      <xdr:rowOff>19050</xdr:rowOff>
    </xdr:from>
    <xdr:to>
      <xdr:col>17</xdr:col>
      <xdr:colOff>485775</xdr:colOff>
      <xdr:row>8</xdr:row>
      <xdr:rowOff>76200</xdr:rowOff>
    </xdr:to>
    <xdr:sp>
      <xdr:nvSpPr>
        <xdr:cNvPr id="10" name="CustomShape 1"/>
        <xdr:cNvSpPr>
          <a:spLocks/>
        </xdr:cNvSpPr>
      </xdr:nvSpPr>
      <xdr:spPr>
        <a:xfrm>
          <a:off x="9439275" y="1162050"/>
          <a:ext cx="1514475" cy="314325"/>
        </a:xfrm>
        <a:prstGeom prst="rect">
          <a:avLst/>
        </a:prstGeom>
        <a:solidFill>
          <a:srgbClr val="DBEEF4"/>
        </a:solidFill>
        <a:ln w="9360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水色セルは自動入力</a:t>
          </a:r>
        </a:p>
      </xdr:txBody>
    </xdr:sp>
    <xdr:clientData/>
  </xdr:twoCellAnchor>
  <xdr:twoCellAnchor>
    <xdr:from>
      <xdr:col>1</xdr:col>
      <xdr:colOff>866775</xdr:colOff>
      <xdr:row>1</xdr:row>
      <xdr:rowOff>57150</xdr:rowOff>
    </xdr:from>
    <xdr:to>
      <xdr:col>9</xdr:col>
      <xdr:colOff>142875</xdr:colOff>
      <xdr:row>3</xdr:row>
      <xdr:rowOff>142875</xdr:rowOff>
    </xdr:to>
    <xdr:sp>
      <xdr:nvSpPr>
        <xdr:cNvPr id="11" name="CustomShape 1"/>
        <xdr:cNvSpPr>
          <a:spLocks/>
        </xdr:cNvSpPr>
      </xdr:nvSpPr>
      <xdr:spPr>
        <a:xfrm>
          <a:off x="1143000" y="247650"/>
          <a:ext cx="5448300" cy="466725"/>
        </a:xfrm>
        <a:prstGeom prst="rect">
          <a:avLst/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80</a:t>
          </a:r>
          <a:r>
            <a:rPr lang="en-US" cap="none" sz="14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73"/>
  <sheetViews>
    <sheetView tabSelected="1" zoomScalePageLayoutView="0" workbookViewId="0" topLeftCell="A1">
      <selection activeCell="B3" sqref="B3:F3"/>
    </sheetView>
  </sheetViews>
  <sheetFormatPr defaultColWidth="8.00390625" defaultRowHeight="13.5"/>
  <cols>
    <col min="1" max="1" width="3.625" style="1" customWidth="1"/>
    <col min="2" max="2" width="44.25390625" style="1" customWidth="1"/>
    <col min="3" max="9" width="5.25390625" style="1" customWidth="1"/>
    <col min="10" max="10" width="6.375" style="1" customWidth="1"/>
    <col min="11" max="14" width="5.25390625" style="1" customWidth="1"/>
    <col min="15" max="15" width="10.50390625" style="1" customWidth="1"/>
    <col min="16" max="16384" width="8.00390625" style="2" customWidth="1"/>
  </cols>
  <sheetData>
    <row r="1" spans="1:256" ht="1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3" t="s">
        <v>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/>
      <c r="H2"/>
      <c r="I2"/>
      <c r="J2"/>
      <c r="K2" s="195" t="s">
        <v>101</v>
      </c>
      <c r="L2" s="196"/>
      <c r="M2" s="196"/>
      <c r="N2" s="19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 s="197" t="s">
        <v>115</v>
      </c>
      <c r="C3" s="198"/>
      <c r="D3" s="198"/>
      <c r="E3" s="198"/>
      <c r="F3" s="198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/>
      <c r="D4"/>
      <c r="E4"/>
      <c r="F4"/>
      <c r="G4"/>
      <c r="H4"/>
      <c r="I4" s="198" t="s">
        <v>2</v>
      </c>
      <c r="J4" s="198"/>
      <c r="K4" s="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/>
      <c r="C5"/>
      <c r="D5"/>
      <c r="E5"/>
      <c r="F5"/>
      <c r="G5"/>
      <c r="H5"/>
      <c r="I5" s="198" t="s">
        <v>3</v>
      </c>
      <c r="J5" s="198"/>
      <c r="K5" s="5"/>
      <c r="L5"/>
      <c r="M5"/>
      <c r="N5"/>
      <c r="O5" s="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/>
      <c r="C6"/>
      <c r="D6"/>
      <c r="E6"/>
      <c r="F6"/>
      <c r="G6"/>
      <c r="H6"/>
      <c r="I6" s="7" t="s">
        <v>4</v>
      </c>
      <c r="J6"/>
      <c r="K6"/>
      <c r="L6"/>
      <c r="M6"/>
      <c r="N6"/>
      <c r="O6" s="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98" t="s">
        <v>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/>
      <c r="P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88" t="s">
        <v>6</v>
      </c>
      <c r="B9" s="183" t="s">
        <v>7</v>
      </c>
      <c r="C9" s="183"/>
      <c r="D9" s="183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188"/>
      <c r="B10" s="183" t="s">
        <v>8</v>
      </c>
      <c r="C10" s="183"/>
      <c r="D10" s="183"/>
      <c r="E10" s="8" t="s">
        <v>9</v>
      </c>
      <c r="F10" s="190"/>
      <c r="G10" s="190"/>
      <c r="H10" s="190"/>
      <c r="I10" s="190"/>
      <c r="J10" s="191" t="s">
        <v>10</v>
      </c>
      <c r="K10" s="191"/>
      <c r="L10" s="191"/>
      <c r="M10" s="183"/>
      <c r="N10" s="183"/>
      <c r="O10" s="183"/>
      <c r="P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 s="188"/>
      <c r="B11" s="183"/>
      <c r="C11" s="183"/>
      <c r="D11" s="183"/>
      <c r="E11" s="9" t="s">
        <v>11</v>
      </c>
      <c r="F11" s="192"/>
      <c r="G11" s="192"/>
      <c r="H11" s="192"/>
      <c r="I11" s="192"/>
      <c r="J11" s="191"/>
      <c r="K11" s="191"/>
      <c r="L11" s="191"/>
      <c r="M11" s="183"/>
      <c r="N11" s="183"/>
      <c r="O11" s="18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188"/>
      <c r="B12" s="183" t="s">
        <v>12</v>
      </c>
      <c r="C12" s="183"/>
      <c r="D12" s="18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188"/>
      <c r="B13" s="183" t="s">
        <v>13</v>
      </c>
      <c r="C13" s="183"/>
      <c r="D13" s="183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185" t="s">
        <v>14</v>
      </c>
      <c r="B14" s="185"/>
      <c r="C14" s="10"/>
      <c r="D14" s="11" t="s">
        <v>15</v>
      </c>
      <c r="E14" s="183" t="s">
        <v>16</v>
      </c>
      <c r="F14" s="183"/>
      <c r="G14" s="186" t="s">
        <v>17</v>
      </c>
      <c r="H14" s="186"/>
      <c r="I14" s="187" t="s">
        <v>102</v>
      </c>
      <c r="J14" s="169"/>
      <c r="K14" s="169"/>
      <c r="L14" s="169"/>
      <c r="M14" s="169"/>
      <c r="N14" s="169"/>
      <c r="O14" s="16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12"/>
      <c r="B15" s="13"/>
      <c r="C15" s="14"/>
      <c r="D15" s="14"/>
      <c r="E15" s="15"/>
      <c r="F15" s="16"/>
      <c r="G15" s="13"/>
      <c r="H15" s="13"/>
      <c r="I15" s="17"/>
      <c r="J15" s="17"/>
      <c r="K15" s="17"/>
      <c r="L15" s="17"/>
      <c r="M15" s="17"/>
      <c r="N15" s="17"/>
      <c r="O15" s="18"/>
      <c r="P15" s="1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9" s="20" customFormat="1" ht="15" customHeight="1">
      <c r="A16" s="180" t="s">
        <v>18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R16" s="2"/>
      <c r="S16" s="2"/>
    </row>
    <row r="17" spans="1:19" s="22" customFormat="1" ht="22.5" customHeight="1">
      <c r="A17" s="181" t="s">
        <v>19</v>
      </c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21" t="s">
        <v>20</v>
      </c>
      <c r="R17" s="2"/>
      <c r="S17" s="2"/>
    </row>
    <row r="18" spans="1:256" ht="22.5" customHeight="1">
      <c r="A18" s="179" t="s">
        <v>21</v>
      </c>
      <c r="B18" s="179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23">
        <f>SUM(C18:N18)</f>
        <v>0</v>
      </c>
      <c r="P18"/>
      <c r="Q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 customHeight="1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/>
      <c r="Q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s="31" customFormat="1" ht="15" customHeight="1">
      <c r="A20" s="28" t="s">
        <v>22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256" ht="15" customHeight="1">
      <c r="A21" s="32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 t="s">
        <v>20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5" s="22" customFormat="1" ht="15.75" customHeight="1">
      <c r="A22" s="171" t="s">
        <v>21</v>
      </c>
      <c r="B22" s="171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35">
        <f>SUM(C22:N22)</f>
        <v>0</v>
      </c>
    </row>
    <row r="23" spans="1:256" ht="26.25" customHeight="1">
      <c r="A23" s="162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35">
        <f>SUM(C23:N23)</f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177"/>
      <c r="B24" s="177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35">
        <f>SUM(C24:N24)</f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177"/>
      <c r="B25" s="177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35">
        <f>SUM(C25:N25)</f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5" s="40" customFormat="1" ht="19.5" customHeight="1">
      <c r="A26" s="164" t="s">
        <v>24</v>
      </c>
      <c r="B26" s="164"/>
      <c r="C26" s="165">
        <f>O23</f>
        <v>0</v>
      </c>
      <c r="D26" s="165"/>
      <c r="E26" s="36" t="s">
        <v>25</v>
      </c>
      <c r="F26" s="37" t="s">
        <v>26</v>
      </c>
      <c r="G26" s="37"/>
      <c r="H26" s="37"/>
      <c r="I26" s="37"/>
      <c r="J26" s="37"/>
      <c r="K26" s="166">
        <f>O22</f>
        <v>0</v>
      </c>
      <c r="L26" s="166"/>
      <c r="M26" s="36" t="s">
        <v>27</v>
      </c>
      <c r="N26" s="38" t="e">
        <f>ROUNDUP(C26/K26*100,0)</f>
        <v>#DIV/0!</v>
      </c>
      <c r="O26" s="39" t="s">
        <v>28</v>
      </c>
    </row>
    <row r="27" spans="1:256" ht="26.25" customHeight="1">
      <c r="A27" s="167" t="s">
        <v>29</v>
      </c>
      <c r="B27" s="167"/>
      <c r="C27" s="168"/>
      <c r="D27" s="168"/>
      <c r="E27" s="168"/>
      <c r="F27" s="168"/>
      <c r="G27" s="168"/>
      <c r="H27" s="168"/>
      <c r="I27" s="168"/>
      <c r="J27" s="169" t="s">
        <v>30</v>
      </c>
      <c r="K27" s="169"/>
      <c r="L27" s="169"/>
      <c r="M27" s="156"/>
      <c r="N27" s="156"/>
      <c r="O27" s="15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6.25" customHeight="1">
      <c r="A28" s="175" t="s">
        <v>31</v>
      </c>
      <c r="B28" s="175"/>
      <c r="C28" s="158"/>
      <c r="D28" s="158"/>
      <c r="E28" s="158"/>
      <c r="F28" s="158"/>
      <c r="G28" s="158"/>
      <c r="H28" s="158"/>
      <c r="I28" s="158"/>
      <c r="J28" s="176" t="s">
        <v>32</v>
      </c>
      <c r="K28" s="176"/>
      <c r="L28" s="176"/>
      <c r="M28" s="160"/>
      <c r="N28" s="160"/>
      <c r="O28" s="16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5" s="20" customFormat="1" ht="15" customHeight="1">
      <c r="A29" s="41" t="s">
        <v>33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42"/>
    </row>
    <row r="30" spans="1:15" s="22" customFormat="1" ht="15.75" customHeight="1">
      <c r="A30" s="171" t="s">
        <v>21</v>
      </c>
      <c r="B30" s="171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35">
        <f>SUM(C30:N30)</f>
        <v>0</v>
      </c>
    </row>
    <row r="31" spans="1:256" ht="26.25" customHeight="1">
      <c r="A31" s="162"/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35">
        <f>SUM(C31:N31)</f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6.25" customHeight="1">
      <c r="A32" s="162"/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35">
        <f>SUM(C32:N32)</f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6.25" customHeight="1">
      <c r="A33" s="162"/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35">
        <f>SUM(C33:N33)</f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5" s="40" customFormat="1" ht="19.5" customHeight="1">
      <c r="A34" s="164" t="s">
        <v>24</v>
      </c>
      <c r="B34" s="164"/>
      <c r="C34" s="165">
        <f>O31</f>
        <v>0</v>
      </c>
      <c r="D34" s="165"/>
      <c r="E34" s="36" t="s">
        <v>25</v>
      </c>
      <c r="F34" s="37" t="s">
        <v>26</v>
      </c>
      <c r="G34" s="43"/>
      <c r="H34" s="43"/>
      <c r="I34" s="43"/>
      <c r="J34" s="43"/>
      <c r="K34" s="166">
        <f>O30</f>
        <v>0</v>
      </c>
      <c r="L34" s="166"/>
      <c r="M34" s="36" t="s">
        <v>27</v>
      </c>
      <c r="N34" s="38" t="e">
        <f>ROUNDUP(C34/K34*100,0)</f>
        <v>#DIV/0!</v>
      </c>
      <c r="O34" s="39" t="s">
        <v>28</v>
      </c>
    </row>
    <row r="35" spans="1:256" ht="26.25" customHeight="1">
      <c r="A35" s="167" t="s">
        <v>29</v>
      </c>
      <c r="B35" s="167"/>
      <c r="C35" s="168"/>
      <c r="D35" s="168"/>
      <c r="E35" s="168"/>
      <c r="F35" s="168"/>
      <c r="G35" s="168"/>
      <c r="H35" s="168"/>
      <c r="I35" s="168"/>
      <c r="J35" s="169" t="s">
        <v>30</v>
      </c>
      <c r="K35" s="169"/>
      <c r="L35" s="169"/>
      <c r="M35" s="156"/>
      <c r="N35" s="156"/>
      <c r="O35" s="156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157" t="s">
        <v>31</v>
      </c>
      <c r="B36" s="157"/>
      <c r="C36" s="158"/>
      <c r="D36" s="158"/>
      <c r="E36" s="158"/>
      <c r="F36" s="158"/>
      <c r="G36" s="158"/>
      <c r="H36" s="158"/>
      <c r="I36" s="158"/>
      <c r="J36" s="172" t="s">
        <v>32</v>
      </c>
      <c r="K36" s="172"/>
      <c r="L36" s="172"/>
      <c r="M36" s="156"/>
      <c r="N36" s="156"/>
      <c r="O36" s="15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5" s="20" customFormat="1" ht="15" customHeight="1">
      <c r="A37" s="41" t="s">
        <v>34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4" t="s">
        <v>20</v>
      </c>
    </row>
    <row r="38" spans="1:15" s="22" customFormat="1" ht="15.75" customHeight="1">
      <c r="A38" s="171" t="s">
        <v>21</v>
      </c>
      <c r="B38" s="171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3"/>
      <c r="N38" s="173"/>
      <c r="O38" s="35">
        <f>SUM(C38:N38)</f>
        <v>0</v>
      </c>
    </row>
    <row r="39" spans="1:256" ht="26.25" customHeight="1">
      <c r="A39" s="162"/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74"/>
      <c r="N39" s="174"/>
      <c r="O39" s="35">
        <f>SUM(C39:N39)</f>
        <v>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6.25" customHeight="1">
      <c r="A40" s="162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35">
        <f>SUM(C40:N40)</f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6.25" customHeight="1">
      <c r="A41" s="162"/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35">
        <f>SUM(C41:N41)</f>
        <v>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5" s="40" customFormat="1" ht="19.5" customHeight="1">
      <c r="A42" s="164" t="s">
        <v>24</v>
      </c>
      <c r="B42" s="164"/>
      <c r="C42" s="165">
        <f>O39</f>
        <v>0</v>
      </c>
      <c r="D42" s="165"/>
      <c r="E42" s="36" t="s">
        <v>25</v>
      </c>
      <c r="F42" s="37" t="s">
        <v>26</v>
      </c>
      <c r="G42" s="43"/>
      <c r="H42" s="43"/>
      <c r="I42" s="43"/>
      <c r="J42" s="43"/>
      <c r="K42" s="166">
        <f>O38</f>
        <v>0</v>
      </c>
      <c r="L42" s="166"/>
      <c r="M42" s="36" t="s">
        <v>27</v>
      </c>
      <c r="N42" s="38" t="e">
        <f>ROUNDUP(C42/K42*100,0)</f>
        <v>#DIV/0!</v>
      </c>
      <c r="O42" s="39" t="s">
        <v>28</v>
      </c>
    </row>
    <row r="43" spans="1:256" ht="26.25" customHeight="1">
      <c r="A43" s="167" t="s">
        <v>29</v>
      </c>
      <c r="B43" s="167"/>
      <c r="C43" s="168"/>
      <c r="D43" s="168"/>
      <c r="E43" s="168"/>
      <c r="F43" s="168"/>
      <c r="G43" s="168"/>
      <c r="H43" s="168"/>
      <c r="I43" s="168"/>
      <c r="J43" s="169" t="s">
        <v>30</v>
      </c>
      <c r="K43" s="169"/>
      <c r="L43" s="169"/>
      <c r="M43" s="156"/>
      <c r="N43" s="156"/>
      <c r="O43" s="15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6.25" customHeight="1">
      <c r="A44" s="157" t="s">
        <v>31</v>
      </c>
      <c r="B44" s="157"/>
      <c r="C44" s="158"/>
      <c r="D44" s="158"/>
      <c r="E44" s="158"/>
      <c r="F44" s="158"/>
      <c r="G44" s="158"/>
      <c r="H44" s="158"/>
      <c r="I44" s="158"/>
      <c r="J44" s="172" t="s">
        <v>32</v>
      </c>
      <c r="K44" s="172"/>
      <c r="L44" s="172"/>
      <c r="M44" s="156"/>
      <c r="N44" s="156"/>
      <c r="O44" s="15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5" s="20" customFormat="1" ht="15" customHeight="1">
      <c r="A45" s="41" t="s">
        <v>35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44" t="s">
        <v>20</v>
      </c>
    </row>
    <row r="46" spans="1:15" s="22" customFormat="1" ht="15.75" customHeight="1">
      <c r="A46" s="171" t="s">
        <v>21</v>
      </c>
      <c r="B46" s="171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35">
        <f>SUM(C46:N46)</f>
        <v>0</v>
      </c>
    </row>
    <row r="47" spans="1:256" ht="26.25" customHeight="1">
      <c r="A47" s="162"/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35">
        <f>SUM(C47:N47)</f>
        <v>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6.25" customHeight="1">
      <c r="A48" s="162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35">
        <f>SUM(C48:N48)</f>
        <v>0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6.25" customHeight="1">
      <c r="A49" s="162"/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35">
        <f>SUM(C49:N49)</f>
        <v>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5" s="40" customFormat="1" ht="19.5" customHeight="1">
      <c r="A50" s="164" t="s">
        <v>24</v>
      </c>
      <c r="B50" s="164"/>
      <c r="C50" s="165">
        <f>O47</f>
        <v>0</v>
      </c>
      <c r="D50" s="165"/>
      <c r="E50" s="36" t="s">
        <v>25</v>
      </c>
      <c r="F50" s="37" t="s">
        <v>26</v>
      </c>
      <c r="G50" s="43"/>
      <c r="H50" s="43"/>
      <c r="I50" s="43"/>
      <c r="J50" s="43"/>
      <c r="K50" s="166">
        <f>O46</f>
        <v>0</v>
      </c>
      <c r="L50" s="166"/>
      <c r="M50" s="36" t="s">
        <v>27</v>
      </c>
      <c r="N50" s="38" t="e">
        <f>ROUNDUP(C50/K50*100,0)</f>
        <v>#DIV/0!</v>
      </c>
      <c r="O50" s="39" t="s">
        <v>28</v>
      </c>
    </row>
    <row r="51" spans="1:256" ht="26.25" customHeight="1">
      <c r="A51" s="167" t="s">
        <v>29</v>
      </c>
      <c r="B51" s="167"/>
      <c r="C51" s="168"/>
      <c r="D51" s="168"/>
      <c r="E51" s="168"/>
      <c r="F51" s="168"/>
      <c r="G51" s="168"/>
      <c r="H51" s="168"/>
      <c r="I51" s="168"/>
      <c r="J51" s="169" t="s">
        <v>30</v>
      </c>
      <c r="K51" s="169"/>
      <c r="L51" s="169"/>
      <c r="M51" s="156"/>
      <c r="N51" s="156"/>
      <c r="O51" s="15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6.25" customHeight="1">
      <c r="A52" s="157" t="s">
        <v>31</v>
      </c>
      <c r="B52" s="157"/>
      <c r="C52" s="158"/>
      <c r="D52" s="158"/>
      <c r="E52" s="158"/>
      <c r="F52" s="158"/>
      <c r="G52" s="158"/>
      <c r="H52" s="158"/>
      <c r="I52" s="158"/>
      <c r="J52" s="159" t="s">
        <v>32</v>
      </c>
      <c r="K52" s="159"/>
      <c r="L52" s="159"/>
      <c r="M52" s="160"/>
      <c r="N52" s="160"/>
      <c r="O52" s="160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6.25" customHeight="1">
      <c r="A53" s="45"/>
      <c r="B53" s="45"/>
      <c r="C53" s="17"/>
      <c r="D53" s="17"/>
      <c r="E53" s="17"/>
      <c r="F53" s="17"/>
      <c r="G53" s="17"/>
      <c r="H53" s="17"/>
      <c r="I53" s="17"/>
      <c r="J53" s="46"/>
      <c r="K53" s="46"/>
      <c r="L53" s="46"/>
      <c r="M53" s="47"/>
      <c r="N53" s="47"/>
      <c r="O53" s="4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5" s="49" customFormat="1" ht="15" customHeight="1">
      <c r="A54" s="161" t="s">
        <v>36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</row>
    <row r="55" spans="1:15" s="22" customFormat="1" ht="15" customHeight="1">
      <c r="A55" s="50" t="s">
        <v>37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15" customHeight="1">
      <c r="A56" s="53" t="s">
        <v>38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5" ht="15" customHeight="1">
      <c r="A57" s="56" t="s">
        <v>39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</row>
    <row r="58" spans="1:15" ht="15" customHeight="1">
      <c r="A58" s="59" t="s">
        <v>40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</row>
    <row r="59" spans="1:15" ht="15" customHeight="1">
      <c r="A59" s="152" t="s">
        <v>41</v>
      </c>
      <c r="B59" s="152"/>
      <c r="C59" s="152"/>
      <c r="D59" s="152"/>
      <c r="E59" s="62">
        <v>1</v>
      </c>
      <c r="F59" s="62">
        <v>2</v>
      </c>
      <c r="G59" s="62">
        <v>3</v>
      </c>
      <c r="H59" s="62">
        <v>4</v>
      </c>
      <c r="I59" s="62"/>
      <c r="J59" s="63"/>
      <c r="K59" s="63"/>
      <c r="L59" s="63"/>
      <c r="M59" s="63"/>
      <c r="N59" s="63"/>
      <c r="O59" s="64"/>
    </row>
    <row r="60" spans="1:15" ht="15" customHeight="1">
      <c r="A60" s="153" t="s">
        <v>42</v>
      </c>
      <c r="B60" s="153"/>
      <c r="C60" s="153"/>
      <c r="D60" s="153"/>
      <c r="E60" s="154" t="s">
        <v>43</v>
      </c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  <row r="61" spans="1:15" ht="15" customHeight="1">
      <c r="A61" s="155"/>
      <c r="B61" s="155"/>
      <c r="C61" s="155"/>
      <c r="D61" s="155"/>
      <c r="E61" s="65" t="s">
        <v>44</v>
      </c>
      <c r="F61" s="57"/>
      <c r="G61" s="57"/>
      <c r="H61" s="57"/>
      <c r="I61" s="57"/>
      <c r="J61" s="57"/>
      <c r="K61" s="57"/>
      <c r="L61" s="57"/>
      <c r="M61" s="57"/>
      <c r="N61" s="57"/>
      <c r="O61" s="58"/>
    </row>
    <row r="62" spans="1:15" ht="15" customHeight="1">
      <c r="A62" s="155"/>
      <c r="B62" s="155"/>
      <c r="C62" s="155"/>
      <c r="D62" s="155"/>
      <c r="E62" s="66" t="s">
        <v>45</v>
      </c>
      <c r="F62" s="60"/>
      <c r="G62" s="60"/>
      <c r="H62" s="60"/>
      <c r="I62" s="60"/>
      <c r="J62" s="60"/>
      <c r="K62" s="60"/>
      <c r="L62" s="60"/>
      <c r="M62" s="60"/>
      <c r="N62" s="60"/>
      <c r="O62" s="61"/>
    </row>
    <row r="63" spans="1:15" ht="15" customHeight="1">
      <c r="A63" s="155"/>
      <c r="B63" s="155"/>
      <c r="C63" s="155"/>
      <c r="D63" s="155"/>
      <c r="E63" s="66" t="s">
        <v>46</v>
      </c>
      <c r="F63" s="60"/>
      <c r="G63" s="60"/>
      <c r="H63" s="60"/>
      <c r="I63" s="60"/>
      <c r="J63" s="60"/>
      <c r="K63" s="60"/>
      <c r="L63" s="60"/>
      <c r="M63" s="60"/>
      <c r="N63" s="60"/>
      <c r="O63" s="61"/>
    </row>
    <row r="64" spans="1:15" ht="15" customHeight="1">
      <c r="A64" s="155"/>
      <c r="B64" s="155"/>
      <c r="C64" s="155"/>
      <c r="D64" s="155"/>
      <c r="E64" s="66"/>
      <c r="F64" s="60"/>
      <c r="G64" s="60"/>
      <c r="H64" s="60"/>
      <c r="I64" s="60"/>
      <c r="J64" s="60"/>
      <c r="K64" s="60"/>
      <c r="L64" s="60"/>
      <c r="M64" s="60"/>
      <c r="N64" s="60"/>
      <c r="O64" s="61"/>
    </row>
    <row r="65" spans="1:15" ht="15" customHeight="1">
      <c r="A65" s="155"/>
      <c r="B65" s="155"/>
      <c r="C65" s="155"/>
      <c r="D65" s="155"/>
      <c r="E65" s="66"/>
      <c r="F65" s="60"/>
      <c r="G65" s="60"/>
      <c r="H65" s="60"/>
      <c r="I65" s="60"/>
      <c r="J65" s="60"/>
      <c r="K65" s="60"/>
      <c r="L65" s="60"/>
      <c r="M65" s="60"/>
      <c r="N65" s="60"/>
      <c r="O65" s="61"/>
    </row>
    <row r="66" spans="1:15" ht="15" customHeight="1">
      <c r="A66" s="67"/>
      <c r="B66" s="68"/>
      <c r="C66" s="68"/>
      <c r="D66" s="69"/>
      <c r="E66" s="70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1:15" ht="15" customHeight="1">
      <c r="A67" s="150"/>
      <c r="B67" s="150"/>
      <c r="C67" s="150"/>
      <c r="D67" s="150"/>
      <c r="E67" s="71" t="s">
        <v>47</v>
      </c>
      <c r="F67" s="72"/>
      <c r="G67" s="72"/>
      <c r="H67" s="72"/>
      <c r="I67" s="72"/>
      <c r="J67" s="72"/>
      <c r="K67" s="72"/>
      <c r="L67" s="72"/>
      <c r="M67" s="72"/>
      <c r="N67" s="72"/>
      <c r="O67" s="64"/>
    </row>
    <row r="68" spans="1:15" ht="15" customHeight="1">
      <c r="A68" s="150"/>
      <c r="B68" s="150"/>
      <c r="C68" s="150"/>
      <c r="D68" s="150"/>
      <c r="E68" s="71" t="s">
        <v>48</v>
      </c>
      <c r="F68" s="72"/>
      <c r="G68" s="72"/>
      <c r="H68" s="72"/>
      <c r="I68" s="72"/>
      <c r="J68" s="72"/>
      <c r="K68" s="72"/>
      <c r="L68" s="72"/>
      <c r="M68" s="72"/>
      <c r="N68" s="72"/>
      <c r="O68" s="64"/>
    </row>
    <row r="69" spans="1:15" ht="15" customHeight="1">
      <c r="A69" s="150"/>
      <c r="B69" s="150"/>
      <c r="C69" s="150"/>
      <c r="D69" s="150"/>
      <c r="E69" s="71" t="s">
        <v>49</v>
      </c>
      <c r="F69" s="72"/>
      <c r="G69" s="72"/>
      <c r="H69" s="72"/>
      <c r="I69" s="72"/>
      <c r="J69" s="72"/>
      <c r="K69" s="72"/>
      <c r="L69" s="72"/>
      <c r="M69" s="72"/>
      <c r="N69" s="72"/>
      <c r="O69" s="64"/>
    </row>
    <row r="70" spans="1:15" ht="15" customHeight="1">
      <c r="A70" s="150"/>
      <c r="B70" s="150"/>
      <c r="C70" s="150"/>
      <c r="D70" s="150"/>
      <c r="E70" s="71" t="s">
        <v>50</v>
      </c>
      <c r="F70" s="72"/>
      <c r="G70" s="72"/>
      <c r="H70" s="72"/>
      <c r="I70" s="72"/>
      <c r="J70" s="72"/>
      <c r="K70" s="72"/>
      <c r="L70" s="72"/>
      <c r="M70" s="72"/>
      <c r="N70" s="72"/>
      <c r="O70" s="64"/>
    </row>
    <row r="71" spans="1:15" ht="15" customHeight="1">
      <c r="A71" s="150"/>
      <c r="B71" s="150"/>
      <c r="C71" s="150"/>
      <c r="D71" s="150"/>
      <c r="E71" s="73" t="s">
        <v>51</v>
      </c>
      <c r="F71" s="57"/>
      <c r="G71" s="57"/>
      <c r="H71" s="57"/>
      <c r="I71" s="57"/>
      <c r="J71" s="57"/>
      <c r="K71" s="57"/>
      <c r="L71" s="57"/>
      <c r="M71" s="57"/>
      <c r="N71" s="57"/>
      <c r="O71" s="58"/>
    </row>
    <row r="72" spans="1:15" ht="19.5" customHeight="1">
      <c r="A72" s="151"/>
      <c r="B72" s="151"/>
      <c r="C72" s="151"/>
      <c r="D72" s="151"/>
      <c r="E72" s="74" t="s">
        <v>52</v>
      </c>
      <c r="F72" s="75"/>
      <c r="G72" s="75"/>
      <c r="H72" s="75"/>
      <c r="I72" s="75"/>
      <c r="J72" s="75"/>
      <c r="K72" s="75"/>
      <c r="L72" s="75"/>
      <c r="M72" s="75"/>
      <c r="N72" s="75"/>
      <c r="O72" s="76"/>
    </row>
    <row r="73" spans="1:15" ht="15" customHeight="1">
      <c r="A73" s="77" t="s">
        <v>53</v>
      </c>
      <c r="B73" s="6"/>
      <c r="C73" s="78"/>
      <c r="D73" s="6"/>
      <c r="E73" s="6"/>
      <c r="F73" s="6"/>
      <c r="G73" s="6"/>
      <c r="H73" s="78"/>
      <c r="I73" s="78"/>
      <c r="J73" s="78"/>
      <c r="K73" s="6"/>
      <c r="L73" s="6"/>
      <c r="M73" s="6"/>
      <c r="N73" s="6"/>
      <c r="O73" s="6"/>
    </row>
  </sheetData>
  <sheetProtection selectLockedCells="1" selectUnlockedCells="1"/>
  <mergeCells count="204">
    <mergeCell ref="A1:N1"/>
    <mergeCell ref="K2:N2"/>
    <mergeCell ref="B3:F3"/>
    <mergeCell ref="I4:J4"/>
    <mergeCell ref="I5:J5"/>
    <mergeCell ref="A7:N7"/>
    <mergeCell ref="F10:I10"/>
    <mergeCell ref="J10:L11"/>
    <mergeCell ref="M10:O11"/>
    <mergeCell ref="F11:I11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E9:O9"/>
    <mergeCell ref="B10:D11"/>
    <mergeCell ref="A16:O16"/>
    <mergeCell ref="A17:B17"/>
    <mergeCell ref="C17:D17"/>
    <mergeCell ref="E17:F17"/>
    <mergeCell ref="G17:H17"/>
    <mergeCell ref="I17:J17"/>
    <mergeCell ref="K17:L17"/>
    <mergeCell ref="M17:N17"/>
    <mergeCell ref="K22:L22"/>
    <mergeCell ref="M22:N22"/>
    <mergeCell ref="A18:B18"/>
    <mergeCell ref="C18:D18"/>
    <mergeCell ref="E18:F18"/>
    <mergeCell ref="G18:H18"/>
    <mergeCell ref="I18:J18"/>
    <mergeCell ref="K18:L18"/>
    <mergeCell ref="E23:F23"/>
    <mergeCell ref="G23:H23"/>
    <mergeCell ref="I23:J23"/>
    <mergeCell ref="K23:L23"/>
    <mergeCell ref="M18:N18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A25:B25"/>
    <mergeCell ref="C25:D25"/>
    <mergeCell ref="E25:F25"/>
    <mergeCell ref="G25:H25"/>
    <mergeCell ref="I25:J25"/>
    <mergeCell ref="K25:L25"/>
    <mergeCell ref="I30:J30"/>
    <mergeCell ref="K30:L30"/>
    <mergeCell ref="M25:N25"/>
    <mergeCell ref="A26:B26"/>
    <mergeCell ref="C26:D26"/>
    <mergeCell ref="K26:L26"/>
    <mergeCell ref="A27:B27"/>
    <mergeCell ref="C27:I27"/>
    <mergeCell ref="J27:L27"/>
    <mergeCell ref="M27:O27"/>
    <mergeCell ref="K31:L31"/>
    <mergeCell ref="M31:N31"/>
    <mergeCell ref="A28:B28"/>
    <mergeCell ref="C28:I28"/>
    <mergeCell ref="J28:L28"/>
    <mergeCell ref="M28:O28"/>
    <mergeCell ref="A30:B30"/>
    <mergeCell ref="C30:D30"/>
    <mergeCell ref="E30:F30"/>
    <mergeCell ref="G30:H30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A34:B34"/>
    <mergeCell ref="C34:D34"/>
    <mergeCell ref="K34:L34"/>
    <mergeCell ref="A35:B35"/>
    <mergeCell ref="C35:I35"/>
    <mergeCell ref="J35:L35"/>
    <mergeCell ref="M35:O35"/>
    <mergeCell ref="A36:B36"/>
    <mergeCell ref="C36:I36"/>
    <mergeCell ref="J36:L36"/>
    <mergeCell ref="M36:O36"/>
    <mergeCell ref="A38:B38"/>
    <mergeCell ref="C38:D38"/>
    <mergeCell ref="E38:F38"/>
    <mergeCell ref="G38:H38"/>
    <mergeCell ref="I38:J38"/>
    <mergeCell ref="K38:L38"/>
    <mergeCell ref="M38:N38"/>
    <mergeCell ref="M39:N39"/>
    <mergeCell ref="M40:N40"/>
    <mergeCell ref="A39:B39"/>
    <mergeCell ref="C39:D39"/>
    <mergeCell ref="E39:F39"/>
    <mergeCell ref="G39:H39"/>
    <mergeCell ref="I39:J39"/>
    <mergeCell ref="K39:L39"/>
    <mergeCell ref="I41:J41"/>
    <mergeCell ref="K41:L41"/>
    <mergeCell ref="E40:F40"/>
    <mergeCell ref="G40:H40"/>
    <mergeCell ref="I40:J40"/>
    <mergeCell ref="K40:L40"/>
    <mergeCell ref="M41:N41"/>
    <mergeCell ref="A40:B40"/>
    <mergeCell ref="C40:D40"/>
    <mergeCell ref="A42:B42"/>
    <mergeCell ref="C42:D42"/>
    <mergeCell ref="K42:L42"/>
    <mergeCell ref="A41:B41"/>
    <mergeCell ref="C41:D41"/>
    <mergeCell ref="E41:F41"/>
    <mergeCell ref="G41:H41"/>
    <mergeCell ref="A43:B43"/>
    <mergeCell ref="C43:I43"/>
    <mergeCell ref="J43:L43"/>
    <mergeCell ref="M43:O43"/>
    <mergeCell ref="A44:B44"/>
    <mergeCell ref="C44:I44"/>
    <mergeCell ref="J44:L44"/>
    <mergeCell ref="M44:O44"/>
    <mergeCell ref="A46:B46"/>
    <mergeCell ref="C46:D46"/>
    <mergeCell ref="E46:F46"/>
    <mergeCell ref="G46:H46"/>
    <mergeCell ref="I46:J46"/>
    <mergeCell ref="A47:B47"/>
    <mergeCell ref="C47:D47"/>
    <mergeCell ref="E47:F47"/>
    <mergeCell ref="G47:H47"/>
    <mergeCell ref="I47:J47"/>
    <mergeCell ref="K47:L47"/>
    <mergeCell ref="E48:F48"/>
    <mergeCell ref="G48:H48"/>
    <mergeCell ref="I48:J48"/>
    <mergeCell ref="K48:L48"/>
    <mergeCell ref="K46:L46"/>
    <mergeCell ref="M46:N46"/>
    <mergeCell ref="M47:N47"/>
    <mergeCell ref="M48:N48"/>
    <mergeCell ref="A49:B49"/>
    <mergeCell ref="C49:D49"/>
    <mergeCell ref="E49:F49"/>
    <mergeCell ref="G49:H49"/>
    <mergeCell ref="I49:J49"/>
    <mergeCell ref="K49:L49"/>
    <mergeCell ref="M49:N49"/>
    <mergeCell ref="A48:B48"/>
    <mergeCell ref="C48:D48"/>
    <mergeCell ref="A50:B50"/>
    <mergeCell ref="C50:D50"/>
    <mergeCell ref="K50:L50"/>
    <mergeCell ref="A51:B51"/>
    <mergeCell ref="C51:I51"/>
    <mergeCell ref="J51:L51"/>
    <mergeCell ref="E60:O60"/>
    <mergeCell ref="A61:D65"/>
    <mergeCell ref="A67:D67"/>
    <mergeCell ref="A68:D68"/>
    <mergeCell ref="M51:O51"/>
    <mergeCell ref="A52:B52"/>
    <mergeCell ref="C52:I52"/>
    <mergeCell ref="J52:L52"/>
    <mergeCell ref="M52:O52"/>
    <mergeCell ref="A54:O54"/>
    <mergeCell ref="A69:D69"/>
    <mergeCell ref="A70:D70"/>
    <mergeCell ref="A71:D71"/>
    <mergeCell ref="A72:D72"/>
    <mergeCell ref="A59:D59"/>
    <mergeCell ref="A60:D60"/>
  </mergeCells>
  <conditionalFormatting sqref="N26">
    <cfRule type="cellIs" priority="1" dxfId="28" operator="greaterThan" stopIfTrue="1">
      <formula>80</formula>
    </cfRule>
  </conditionalFormatting>
  <conditionalFormatting sqref="N34">
    <cfRule type="cellIs" priority="2" dxfId="28" operator="greaterThan" stopIfTrue="1">
      <formula>80</formula>
    </cfRule>
  </conditionalFormatting>
  <conditionalFormatting sqref="N42">
    <cfRule type="cellIs" priority="3" dxfId="28" operator="greaterThan" stopIfTrue="1">
      <formula>80</formula>
    </cfRule>
  </conditionalFormatting>
  <conditionalFormatting sqref="N50">
    <cfRule type="cellIs" priority="4" dxfId="28" operator="greaterThan" stopIfTrue="1">
      <formula>80</formula>
    </cfRule>
  </conditionalFormatting>
  <conditionalFormatting sqref="E59">
    <cfRule type="expression" priority="5" dxfId="29" stopIfTrue="1">
      <formula>$N$26&gt;80</formula>
    </cfRule>
  </conditionalFormatting>
  <conditionalFormatting sqref="F59">
    <cfRule type="expression" priority="6" dxfId="29" stopIfTrue="1">
      <formula>$N$34&gt;80</formula>
    </cfRule>
  </conditionalFormatting>
  <conditionalFormatting sqref="G59">
    <cfRule type="expression" priority="7" dxfId="29" stopIfTrue="1">
      <formula>$N$42&gt;80</formula>
    </cfRule>
  </conditionalFormatting>
  <conditionalFormatting sqref="H59">
    <cfRule type="expression" priority="8" dxfId="29" stopIfTrue="1">
      <formula>$N$50&gt;80</formula>
    </cfRule>
  </conditionalFormatting>
  <printOptions/>
  <pageMargins left="0.5513888888888889" right="0.39375" top="0.5513888888888889" bottom="0.5118055555555555" header="0.5118055555555555" footer="0.5118055555555555"/>
  <pageSetup fitToHeight="0" fitToWidth="1" horizontalDpi="300" verticalDpi="300" orientation="portrait" paperSize="9" scale="77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73"/>
  <sheetViews>
    <sheetView zoomScalePageLayoutView="0" workbookViewId="0" topLeftCell="A1">
      <selection activeCell="O6" sqref="O6"/>
    </sheetView>
  </sheetViews>
  <sheetFormatPr defaultColWidth="8.00390625" defaultRowHeight="13.5"/>
  <cols>
    <col min="1" max="1" width="3.625" style="2" customWidth="1"/>
    <col min="2" max="2" width="44.25390625" style="2" customWidth="1"/>
    <col min="3" max="14" width="5.25390625" style="2" customWidth="1"/>
    <col min="15" max="15" width="10.50390625" style="2" customWidth="1"/>
    <col min="16" max="16384" width="8.00390625" style="2" customWidth="1"/>
  </cols>
  <sheetData>
    <row r="1" spans="1:256" ht="15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79" t="s">
        <v>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/>
      <c r="H2"/>
      <c r="I2"/>
      <c r="J2"/>
      <c r="K2" s="244" t="s">
        <v>105</v>
      </c>
      <c r="L2" s="245"/>
      <c r="M2" s="245"/>
      <c r="N2" s="24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 s="246" t="s">
        <v>103</v>
      </c>
      <c r="C3" s="247"/>
      <c r="D3" s="247"/>
      <c r="E3" s="247"/>
      <c r="F3" s="24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/>
      <c r="D4"/>
      <c r="E4"/>
      <c r="F4"/>
      <c r="G4"/>
      <c r="H4"/>
      <c r="I4" s="247" t="s">
        <v>2</v>
      </c>
      <c r="J4" s="247"/>
      <c r="K4" s="80" t="s">
        <v>54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/>
      <c r="C5"/>
      <c r="D5"/>
      <c r="E5"/>
      <c r="F5"/>
      <c r="G5"/>
      <c r="H5"/>
      <c r="I5" s="247" t="s">
        <v>3</v>
      </c>
      <c r="J5" s="247"/>
      <c r="K5" s="81" t="s">
        <v>55</v>
      </c>
      <c r="L5"/>
      <c r="M5"/>
      <c r="N5"/>
      <c r="O5" s="2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/>
      <c r="C6"/>
      <c r="D6"/>
      <c r="E6"/>
      <c r="F6"/>
      <c r="G6"/>
      <c r="H6"/>
      <c r="I6" s="82" t="s">
        <v>4</v>
      </c>
      <c r="J6"/>
      <c r="K6" s="83" t="s">
        <v>56</v>
      </c>
      <c r="L6"/>
      <c r="M6"/>
      <c r="N6"/>
      <c r="O6" s="8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247" t="s">
        <v>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238" t="s">
        <v>6</v>
      </c>
      <c r="B9" s="234" t="s">
        <v>7</v>
      </c>
      <c r="C9" s="234"/>
      <c r="D9" s="234"/>
      <c r="E9" s="235" t="s">
        <v>57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238"/>
      <c r="B10" s="234" t="s">
        <v>8</v>
      </c>
      <c r="C10" s="234"/>
      <c r="D10" s="234"/>
      <c r="E10" s="84" t="s">
        <v>9</v>
      </c>
      <c r="F10" s="239" t="s">
        <v>58</v>
      </c>
      <c r="G10" s="239"/>
      <c r="H10" s="239"/>
      <c r="I10" s="239"/>
      <c r="J10" s="240" t="s">
        <v>10</v>
      </c>
      <c r="K10" s="240"/>
      <c r="L10" s="240"/>
      <c r="M10" s="241" t="s">
        <v>59</v>
      </c>
      <c r="N10" s="241"/>
      <c r="O10" s="24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 s="238"/>
      <c r="B11" s="234"/>
      <c r="C11" s="234"/>
      <c r="D11" s="234"/>
      <c r="E11" s="85" t="s">
        <v>11</v>
      </c>
      <c r="F11" s="242" t="s">
        <v>58</v>
      </c>
      <c r="G11" s="242"/>
      <c r="H11" s="242"/>
      <c r="I11" s="242"/>
      <c r="J11" s="240"/>
      <c r="K11" s="240"/>
      <c r="L11" s="240"/>
      <c r="M11" s="241"/>
      <c r="N11" s="241"/>
      <c r="O11" s="24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238"/>
      <c r="B12" s="234" t="s">
        <v>12</v>
      </c>
      <c r="C12" s="234"/>
      <c r="D12" s="234"/>
      <c r="E12" s="235" t="s">
        <v>60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238"/>
      <c r="B13" s="234" t="s">
        <v>13</v>
      </c>
      <c r="C13" s="234"/>
      <c r="D13" s="234"/>
      <c r="E13" s="235" t="s">
        <v>61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36" t="s">
        <v>14</v>
      </c>
      <c r="B14" s="236"/>
      <c r="C14" s="149" t="s">
        <v>104</v>
      </c>
      <c r="D14" s="86" t="s">
        <v>15</v>
      </c>
      <c r="E14" s="234" t="s">
        <v>16</v>
      </c>
      <c r="F14" s="234"/>
      <c r="G14" s="237" t="s">
        <v>17</v>
      </c>
      <c r="H14" s="237"/>
      <c r="I14" s="218" t="s">
        <v>107</v>
      </c>
      <c r="J14" s="218"/>
      <c r="K14" s="218"/>
      <c r="L14" s="218"/>
      <c r="M14" s="218"/>
      <c r="N14" s="218"/>
      <c r="O14" s="21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87"/>
      <c r="B15" s="88"/>
      <c r="C15" s="89"/>
      <c r="D15" s="89"/>
      <c r="E15" s="90"/>
      <c r="F15" s="91"/>
      <c r="G15" s="88"/>
      <c r="H15" s="88"/>
      <c r="I15" s="92"/>
      <c r="J15" s="92"/>
      <c r="K15" s="92"/>
      <c r="L15" s="92"/>
      <c r="M15" s="92"/>
      <c r="N15" s="92"/>
      <c r="O15" s="93"/>
      <c r="P15" s="1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9" s="20" customFormat="1" ht="15" customHeight="1">
      <c r="A16" s="231" t="s">
        <v>18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R16" s="2"/>
      <c r="S16" s="2"/>
    </row>
    <row r="17" spans="1:19" s="22" customFormat="1" ht="22.5" customHeight="1">
      <c r="A17" s="232" t="s">
        <v>19</v>
      </c>
      <c r="B17" s="232"/>
      <c r="C17" s="233" t="s">
        <v>62</v>
      </c>
      <c r="D17" s="233"/>
      <c r="E17" s="233" t="s">
        <v>63</v>
      </c>
      <c r="F17" s="233"/>
      <c r="G17" s="233" t="s">
        <v>64</v>
      </c>
      <c r="H17" s="233"/>
      <c r="I17" s="233" t="s">
        <v>65</v>
      </c>
      <c r="J17" s="233"/>
      <c r="K17" s="233" t="s">
        <v>66</v>
      </c>
      <c r="L17" s="233"/>
      <c r="M17" s="233" t="s">
        <v>67</v>
      </c>
      <c r="N17" s="233"/>
      <c r="O17" s="94" t="s">
        <v>20</v>
      </c>
      <c r="R17" s="2"/>
      <c r="S17" s="2"/>
    </row>
    <row r="18" spans="1:256" ht="22.5" customHeight="1">
      <c r="A18" s="230" t="s">
        <v>21</v>
      </c>
      <c r="B18" s="230"/>
      <c r="C18" s="229">
        <v>0</v>
      </c>
      <c r="D18" s="229"/>
      <c r="E18" s="229">
        <v>55</v>
      </c>
      <c r="F18" s="229"/>
      <c r="G18" s="229">
        <v>55</v>
      </c>
      <c r="H18" s="229"/>
      <c r="I18" s="229">
        <v>55</v>
      </c>
      <c r="J18" s="229"/>
      <c r="K18" s="229">
        <v>55</v>
      </c>
      <c r="L18" s="229"/>
      <c r="M18" s="229">
        <v>55</v>
      </c>
      <c r="N18" s="229"/>
      <c r="O18" s="95">
        <f>SUM(C18:N18)</f>
        <v>275</v>
      </c>
      <c r="P18"/>
      <c r="Q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 customHeight="1">
      <c r="A19" s="96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  <c r="P19"/>
      <c r="Q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s="31" customFormat="1" ht="15" customHeight="1">
      <c r="A20" s="100" t="s">
        <v>22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256" ht="15" customHeight="1">
      <c r="A21" s="103" t="s">
        <v>68</v>
      </c>
      <c r="B21" s="104" t="s">
        <v>69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 t="s">
        <v>20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5" s="22" customFormat="1" ht="15.75" customHeight="1">
      <c r="A22" s="220" t="s">
        <v>21</v>
      </c>
      <c r="B22" s="220"/>
      <c r="C22" s="219">
        <v>0</v>
      </c>
      <c r="D22" s="219"/>
      <c r="E22" s="219">
        <v>28</v>
      </c>
      <c r="F22" s="219"/>
      <c r="G22" s="219">
        <v>30</v>
      </c>
      <c r="H22" s="219"/>
      <c r="I22" s="219">
        <v>32</v>
      </c>
      <c r="J22" s="219"/>
      <c r="K22" s="219">
        <v>32</v>
      </c>
      <c r="L22" s="219"/>
      <c r="M22" s="219">
        <v>35</v>
      </c>
      <c r="N22" s="219"/>
      <c r="O22" s="106">
        <f>SUM(C22:N22)</f>
        <v>157</v>
      </c>
    </row>
    <row r="23" spans="1:256" ht="26.25" customHeight="1">
      <c r="A23" s="228" t="s">
        <v>70</v>
      </c>
      <c r="B23" s="228"/>
      <c r="C23" s="212">
        <v>0</v>
      </c>
      <c r="D23" s="212"/>
      <c r="E23" s="212">
        <v>25</v>
      </c>
      <c r="F23" s="212"/>
      <c r="G23" s="212">
        <v>25</v>
      </c>
      <c r="H23" s="212"/>
      <c r="I23" s="212">
        <v>24</v>
      </c>
      <c r="J23" s="212"/>
      <c r="K23" s="212">
        <v>25</v>
      </c>
      <c r="L23" s="212"/>
      <c r="M23" s="226">
        <v>27</v>
      </c>
      <c r="N23" s="226"/>
      <c r="O23" s="106">
        <f>SUM(C23:N23)</f>
        <v>126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211" t="s">
        <v>71</v>
      </c>
      <c r="B24" s="211"/>
      <c r="C24" s="212">
        <v>0</v>
      </c>
      <c r="D24" s="212"/>
      <c r="E24" s="212">
        <v>2</v>
      </c>
      <c r="F24" s="212"/>
      <c r="G24" s="212">
        <v>2</v>
      </c>
      <c r="H24" s="212"/>
      <c r="I24" s="212">
        <v>2</v>
      </c>
      <c r="J24" s="212"/>
      <c r="K24" s="212">
        <v>1</v>
      </c>
      <c r="L24" s="212"/>
      <c r="M24" s="226">
        <v>1</v>
      </c>
      <c r="N24" s="226"/>
      <c r="O24" s="106">
        <f>SUM(C24:N24)</f>
        <v>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211" t="s">
        <v>72</v>
      </c>
      <c r="B25" s="211"/>
      <c r="C25" s="212">
        <v>0</v>
      </c>
      <c r="D25" s="212"/>
      <c r="E25" s="212">
        <v>1</v>
      </c>
      <c r="F25" s="212"/>
      <c r="G25" s="212">
        <v>0</v>
      </c>
      <c r="H25" s="212"/>
      <c r="I25" s="212">
        <v>0</v>
      </c>
      <c r="J25" s="212"/>
      <c r="K25" s="212">
        <v>1</v>
      </c>
      <c r="L25" s="212"/>
      <c r="M25" s="226">
        <v>1</v>
      </c>
      <c r="N25" s="226"/>
      <c r="O25" s="106">
        <f>SUM(C25:N25)</f>
        <v>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5" s="40" customFormat="1" ht="19.5" customHeight="1">
      <c r="A26" s="213" t="s">
        <v>24</v>
      </c>
      <c r="B26" s="213"/>
      <c r="C26" s="214">
        <f>O23</f>
        <v>126</v>
      </c>
      <c r="D26" s="214"/>
      <c r="E26" s="107" t="s">
        <v>25</v>
      </c>
      <c r="F26" s="108" t="s">
        <v>26</v>
      </c>
      <c r="G26" s="109"/>
      <c r="H26" s="109"/>
      <c r="I26" s="109"/>
      <c r="J26" s="109"/>
      <c r="K26" s="215">
        <f>O22</f>
        <v>157</v>
      </c>
      <c r="L26" s="215"/>
      <c r="M26" s="107" t="s">
        <v>27</v>
      </c>
      <c r="N26" s="110">
        <f>ROUNDUP(C26/K26*100,0)</f>
        <v>81</v>
      </c>
      <c r="O26" s="111" t="s">
        <v>28</v>
      </c>
    </row>
    <row r="27" spans="1:256" ht="26.25" customHeight="1">
      <c r="A27" s="216" t="s">
        <v>29</v>
      </c>
      <c r="B27" s="216"/>
      <c r="C27" s="217" t="str">
        <f>A23</f>
        <v>社会福祉法人まつ</v>
      </c>
      <c r="D27" s="217"/>
      <c r="E27" s="217"/>
      <c r="F27" s="217"/>
      <c r="G27" s="217"/>
      <c r="H27" s="217"/>
      <c r="I27" s="217"/>
      <c r="J27" s="218" t="s">
        <v>30</v>
      </c>
      <c r="K27" s="218"/>
      <c r="L27" s="218"/>
      <c r="M27" s="227" t="s">
        <v>73</v>
      </c>
      <c r="N27" s="227"/>
      <c r="O27" s="2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6.25" customHeight="1">
      <c r="A28" s="224" t="s">
        <v>31</v>
      </c>
      <c r="B28" s="224"/>
      <c r="C28" s="207" t="s">
        <v>74</v>
      </c>
      <c r="D28" s="207"/>
      <c r="E28" s="207"/>
      <c r="F28" s="207"/>
      <c r="G28" s="207"/>
      <c r="H28" s="207"/>
      <c r="I28" s="207"/>
      <c r="J28" s="221" t="s">
        <v>32</v>
      </c>
      <c r="K28" s="221"/>
      <c r="L28" s="221"/>
      <c r="M28" s="225" t="s">
        <v>75</v>
      </c>
      <c r="N28" s="225"/>
      <c r="O28" s="225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5" s="20" customFormat="1" ht="15" customHeight="1">
      <c r="A29" s="112" t="s">
        <v>76</v>
      </c>
      <c r="B29" s="113" t="s">
        <v>77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4"/>
    </row>
    <row r="30" spans="1:15" s="22" customFormat="1" ht="15.75" customHeight="1">
      <c r="A30" s="220" t="s">
        <v>21</v>
      </c>
      <c r="B30" s="220"/>
      <c r="C30" s="223">
        <v>0</v>
      </c>
      <c r="D30" s="223"/>
      <c r="E30" s="223">
        <v>20</v>
      </c>
      <c r="F30" s="223"/>
      <c r="G30" s="223">
        <v>20</v>
      </c>
      <c r="H30" s="223"/>
      <c r="I30" s="223">
        <v>21</v>
      </c>
      <c r="J30" s="223"/>
      <c r="K30" s="223">
        <v>19</v>
      </c>
      <c r="L30" s="223"/>
      <c r="M30" s="223">
        <v>19</v>
      </c>
      <c r="N30" s="223"/>
      <c r="O30" s="106">
        <f>SUM(C30:N30)</f>
        <v>99</v>
      </c>
    </row>
    <row r="31" spans="1:256" ht="26.25" customHeight="1">
      <c r="A31" s="211" t="s">
        <v>78</v>
      </c>
      <c r="B31" s="211"/>
      <c r="C31" s="212">
        <v>0</v>
      </c>
      <c r="D31" s="212"/>
      <c r="E31" s="212">
        <v>12</v>
      </c>
      <c r="F31" s="212"/>
      <c r="G31" s="212">
        <v>12</v>
      </c>
      <c r="H31" s="212"/>
      <c r="I31" s="212">
        <v>13</v>
      </c>
      <c r="J31" s="212"/>
      <c r="K31" s="212">
        <v>12</v>
      </c>
      <c r="L31" s="212"/>
      <c r="M31" s="212">
        <v>12</v>
      </c>
      <c r="N31" s="212"/>
      <c r="O31" s="106">
        <f>SUM(C31:N31)</f>
        <v>61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6.25" customHeight="1">
      <c r="A32" s="211" t="s">
        <v>79</v>
      </c>
      <c r="B32" s="211"/>
      <c r="C32" s="212">
        <v>0</v>
      </c>
      <c r="D32" s="212"/>
      <c r="E32" s="212">
        <v>7</v>
      </c>
      <c r="F32" s="212"/>
      <c r="G32" s="212">
        <v>7</v>
      </c>
      <c r="H32" s="212"/>
      <c r="I32" s="212">
        <v>7</v>
      </c>
      <c r="J32" s="212"/>
      <c r="K32" s="212">
        <v>6</v>
      </c>
      <c r="L32" s="212"/>
      <c r="M32" s="212">
        <v>6</v>
      </c>
      <c r="N32" s="212"/>
      <c r="O32" s="106">
        <f>SUM(C32:N32)</f>
        <v>33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6.25" customHeight="1">
      <c r="A33" s="211" t="s">
        <v>80</v>
      </c>
      <c r="B33" s="211"/>
      <c r="C33" s="212">
        <v>0</v>
      </c>
      <c r="D33" s="212"/>
      <c r="E33" s="212">
        <v>1</v>
      </c>
      <c r="F33" s="212"/>
      <c r="G33" s="212">
        <v>1</v>
      </c>
      <c r="H33" s="212"/>
      <c r="I33" s="212">
        <v>1</v>
      </c>
      <c r="J33" s="212"/>
      <c r="K33" s="212">
        <v>1</v>
      </c>
      <c r="L33" s="212"/>
      <c r="M33" s="212">
        <v>1</v>
      </c>
      <c r="N33" s="212"/>
      <c r="O33" s="106">
        <f>SUM(C33:N33)</f>
        <v>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5" s="40" customFormat="1" ht="19.5" customHeight="1">
      <c r="A34" s="213" t="s">
        <v>24</v>
      </c>
      <c r="B34" s="213"/>
      <c r="C34" s="214">
        <f>O31</f>
        <v>61</v>
      </c>
      <c r="D34" s="214"/>
      <c r="E34" s="107" t="s">
        <v>25</v>
      </c>
      <c r="F34" s="108" t="s">
        <v>26</v>
      </c>
      <c r="G34" s="109"/>
      <c r="H34" s="109"/>
      <c r="I34" s="109"/>
      <c r="J34" s="109"/>
      <c r="K34" s="215">
        <f>O30</f>
        <v>99</v>
      </c>
      <c r="L34" s="215"/>
      <c r="M34" s="107" t="s">
        <v>27</v>
      </c>
      <c r="N34" s="110">
        <f>ROUNDUP(C34/K34*100,0)</f>
        <v>62</v>
      </c>
      <c r="O34" s="111" t="s">
        <v>28</v>
      </c>
    </row>
    <row r="35" spans="1:256" ht="26.25" customHeight="1">
      <c r="A35" s="216" t="s">
        <v>29</v>
      </c>
      <c r="B35" s="216"/>
      <c r="C35" s="217" t="str">
        <f>A31</f>
        <v>ＮＰＯ法人たてしな</v>
      </c>
      <c r="D35" s="217"/>
      <c r="E35" s="217"/>
      <c r="F35" s="217"/>
      <c r="G35" s="217"/>
      <c r="H35" s="217"/>
      <c r="I35" s="217"/>
      <c r="J35" s="218" t="s">
        <v>30</v>
      </c>
      <c r="K35" s="218"/>
      <c r="L35" s="218"/>
      <c r="M35" s="205" t="s">
        <v>81</v>
      </c>
      <c r="N35" s="205"/>
      <c r="O35" s="20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206" t="s">
        <v>31</v>
      </c>
      <c r="B36" s="206"/>
      <c r="C36" s="207" t="s">
        <v>82</v>
      </c>
      <c r="D36" s="207"/>
      <c r="E36" s="207"/>
      <c r="F36" s="207"/>
      <c r="G36" s="207"/>
      <c r="H36" s="207"/>
      <c r="I36" s="207"/>
      <c r="J36" s="222" t="s">
        <v>32</v>
      </c>
      <c r="K36" s="222"/>
      <c r="L36" s="222"/>
      <c r="M36" s="205" t="s">
        <v>83</v>
      </c>
      <c r="N36" s="205"/>
      <c r="O36" s="205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5" s="20" customFormat="1" ht="15" customHeight="1">
      <c r="A37" s="112" t="s">
        <v>84</v>
      </c>
      <c r="B37" s="113" t="s">
        <v>85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15" t="s">
        <v>20</v>
      </c>
    </row>
    <row r="38" spans="1:15" s="22" customFormat="1" ht="15.75" customHeight="1">
      <c r="A38" s="220" t="s">
        <v>21</v>
      </c>
      <c r="B38" s="220"/>
      <c r="C38" s="219">
        <v>0</v>
      </c>
      <c r="D38" s="219"/>
      <c r="E38" s="219">
        <v>15</v>
      </c>
      <c r="F38" s="219"/>
      <c r="G38" s="219">
        <v>15</v>
      </c>
      <c r="H38" s="219"/>
      <c r="I38" s="219">
        <v>14</v>
      </c>
      <c r="J38" s="219"/>
      <c r="K38" s="219">
        <v>14</v>
      </c>
      <c r="L38" s="219"/>
      <c r="M38" s="219">
        <v>14</v>
      </c>
      <c r="N38" s="219"/>
      <c r="O38" s="106">
        <f>SUM(C38:N38)</f>
        <v>72</v>
      </c>
    </row>
    <row r="39" spans="1:256" ht="26.25" customHeight="1">
      <c r="A39" s="211" t="s">
        <v>86</v>
      </c>
      <c r="B39" s="211"/>
      <c r="C39" s="212">
        <v>0</v>
      </c>
      <c r="D39" s="212"/>
      <c r="E39" s="212">
        <v>10</v>
      </c>
      <c r="F39" s="212"/>
      <c r="G39" s="212">
        <v>11</v>
      </c>
      <c r="H39" s="212"/>
      <c r="I39" s="212">
        <v>11</v>
      </c>
      <c r="J39" s="212"/>
      <c r="K39" s="212">
        <v>11</v>
      </c>
      <c r="L39" s="212"/>
      <c r="M39" s="212">
        <v>10</v>
      </c>
      <c r="N39" s="212"/>
      <c r="O39" s="106">
        <f>SUM(C39:N39)</f>
        <v>53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6.25" customHeight="1">
      <c r="A40" s="211" t="s">
        <v>87</v>
      </c>
      <c r="B40" s="211"/>
      <c r="C40" s="212">
        <v>0</v>
      </c>
      <c r="D40" s="212"/>
      <c r="E40" s="212">
        <v>2</v>
      </c>
      <c r="F40" s="212"/>
      <c r="G40" s="212">
        <v>2</v>
      </c>
      <c r="H40" s="212"/>
      <c r="I40" s="212">
        <v>1</v>
      </c>
      <c r="J40" s="212"/>
      <c r="K40" s="212">
        <v>1</v>
      </c>
      <c r="L40" s="212"/>
      <c r="M40" s="212">
        <v>1</v>
      </c>
      <c r="N40" s="212"/>
      <c r="O40" s="106">
        <f>SUM(C40:N40)</f>
        <v>7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6.25" customHeight="1">
      <c r="A41" s="211" t="s">
        <v>88</v>
      </c>
      <c r="B41" s="211"/>
      <c r="C41" s="212">
        <v>0</v>
      </c>
      <c r="D41" s="212"/>
      <c r="E41" s="212">
        <v>1</v>
      </c>
      <c r="F41" s="212"/>
      <c r="G41" s="212">
        <v>1</v>
      </c>
      <c r="H41" s="212"/>
      <c r="I41" s="212">
        <v>1</v>
      </c>
      <c r="J41" s="212"/>
      <c r="K41" s="212">
        <v>1</v>
      </c>
      <c r="L41" s="212"/>
      <c r="M41" s="212">
        <v>1</v>
      </c>
      <c r="N41" s="212"/>
      <c r="O41" s="106">
        <f>SUM(C41:N41)</f>
        <v>5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5" s="40" customFormat="1" ht="19.5" customHeight="1">
      <c r="A42" s="213" t="s">
        <v>24</v>
      </c>
      <c r="B42" s="213"/>
      <c r="C42" s="214">
        <f>O39</f>
        <v>53</v>
      </c>
      <c r="D42" s="214"/>
      <c r="E42" s="107" t="s">
        <v>25</v>
      </c>
      <c r="F42" s="108" t="s">
        <v>26</v>
      </c>
      <c r="G42" s="109"/>
      <c r="H42" s="109"/>
      <c r="I42" s="109"/>
      <c r="J42" s="109"/>
      <c r="K42" s="215">
        <f>O38</f>
        <v>72</v>
      </c>
      <c r="L42" s="215"/>
      <c r="M42" s="107" t="s">
        <v>27</v>
      </c>
      <c r="N42" s="110">
        <f>ROUNDUP(C42/K42*100,0)</f>
        <v>74</v>
      </c>
      <c r="O42" s="111" t="s">
        <v>28</v>
      </c>
    </row>
    <row r="43" spans="1:256" ht="26.25" customHeight="1">
      <c r="A43" s="216" t="s">
        <v>29</v>
      </c>
      <c r="B43" s="216"/>
      <c r="C43" s="217" t="str">
        <f>A39</f>
        <v>株式会社千曲</v>
      </c>
      <c r="D43" s="217"/>
      <c r="E43" s="217"/>
      <c r="F43" s="217"/>
      <c r="G43" s="217"/>
      <c r="H43" s="217"/>
      <c r="I43" s="217"/>
      <c r="J43" s="218" t="s">
        <v>30</v>
      </c>
      <c r="K43" s="218"/>
      <c r="L43" s="218"/>
      <c r="M43" s="205" t="s">
        <v>89</v>
      </c>
      <c r="N43" s="205"/>
      <c r="O43" s="20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6.25" customHeight="1">
      <c r="A44" s="206" t="s">
        <v>31</v>
      </c>
      <c r="B44" s="206"/>
      <c r="C44" s="221" t="s">
        <v>90</v>
      </c>
      <c r="D44" s="221"/>
      <c r="E44" s="221"/>
      <c r="F44" s="221"/>
      <c r="G44" s="221"/>
      <c r="H44" s="221"/>
      <c r="I44" s="221"/>
      <c r="J44" s="222" t="s">
        <v>32</v>
      </c>
      <c r="K44" s="222"/>
      <c r="L44" s="222"/>
      <c r="M44" s="205" t="s">
        <v>91</v>
      </c>
      <c r="N44" s="205"/>
      <c r="O44" s="205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5" s="20" customFormat="1" ht="15" customHeight="1">
      <c r="A45" s="112" t="s">
        <v>92</v>
      </c>
      <c r="B45" s="113" t="s">
        <v>93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15" t="s">
        <v>20</v>
      </c>
    </row>
    <row r="46" spans="1:15" s="22" customFormat="1" ht="15.75" customHeight="1">
      <c r="A46" s="220" t="s">
        <v>21</v>
      </c>
      <c r="B46" s="220"/>
      <c r="C46" s="219">
        <v>0</v>
      </c>
      <c r="D46" s="219"/>
      <c r="E46" s="219">
        <v>14</v>
      </c>
      <c r="F46" s="219"/>
      <c r="G46" s="219">
        <v>17</v>
      </c>
      <c r="H46" s="219"/>
      <c r="I46" s="219">
        <v>17</v>
      </c>
      <c r="J46" s="219"/>
      <c r="K46" s="219">
        <v>17</v>
      </c>
      <c r="L46" s="219"/>
      <c r="M46" s="219">
        <v>17</v>
      </c>
      <c r="N46" s="219"/>
      <c r="O46" s="106">
        <f>SUM(C46:N46)</f>
        <v>82</v>
      </c>
    </row>
    <row r="47" spans="1:256" ht="26.25" customHeight="1">
      <c r="A47" s="211" t="s">
        <v>94</v>
      </c>
      <c r="B47" s="211"/>
      <c r="C47" s="212">
        <v>0</v>
      </c>
      <c r="D47" s="212"/>
      <c r="E47" s="212">
        <v>8</v>
      </c>
      <c r="F47" s="212"/>
      <c r="G47" s="212">
        <v>6</v>
      </c>
      <c r="H47" s="212"/>
      <c r="I47" s="212">
        <v>6</v>
      </c>
      <c r="J47" s="212"/>
      <c r="K47" s="212">
        <v>6</v>
      </c>
      <c r="L47" s="212"/>
      <c r="M47" s="212">
        <v>6</v>
      </c>
      <c r="N47" s="212"/>
      <c r="O47" s="106">
        <f>SUM(C47:N47)</f>
        <v>32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6.25" customHeight="1">
      <c r="A48" s="211" t="s">
        <v>95</v>
      </c>
      <c r="B48" s="211"/>
      <c r="C48" s="212">
        <v>0</v>
      </c>
      <c r="D48" s="212"/>
      <c r="E48" s="212">
        <v>2</v>
      </c>
      <c r="F48" s="212"/>
      <c r="G48" s="212">
        <v>4</v>
      </c>
      <c r="H48" s="212"/>
      <c r="I48" s="212">
        <v>4</v>
      </c>
      <c r="J48" s="212"/>
      <c r="K48" s="212">
        <v>4</v>
      </c>
      <c r="L48" s="212"/>
      <c r="M48" s="212">
        <v>4</v>
      </c>
      <c r="N48" s="212"/>
      <c r="O48" s="106">
        <f>SUM(C48:N48)</f>
        <v>18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6.25" customHeight="1">
      <c r="A49" s="211" t="s">
        <v>96</v>
      </c>
      <c r="B49" s="211"/>
      <c r="C49" s="212">
        <v>0</v>
      </c>
      <c r="D49" s="212"/>
      <c r="E49" s="212">
        <v>1</v>
      </c>
      <c r="F49" s="212"/>
      <c r="G49" s="212">
        <v>3</v>
      </c>
      <c r="H49" s="212"/>
      <c r="I49" s="212">
        <v>3</v>
      </c>
      <c r="J49" s="212"/>
      <c r="K49" s="212">
        <v>3</v>
      </c>
      <c r="L49" s="212"/>
      <c r="M49" s="212">
        <v>3</v>
      </c>
      <c r="N49" s="212"/>
      <c r="O49" s="106">
        <f>SUM(C49:N49)</f>
        <v>13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5" s="40" customFormat="1" ht="19.5" customHeight="1">
      <c r="A50" s="213" t="s">
        <v>24</v>
      </c>
      <c r="B50" s="213"/>
      <c r="C50" s="214">
        <f>O47</f>
        <v>32</v>
      </c>
      <c r="D50" s="214"/>
      <c r="E50" s="107" t="s">
        <v>25</v>
      </c>
      <c r="F50" s="108" t="s">
        <v>26</v>
      </c>
      <c r="G50" s="109"/>
      <c r="H50" s="109"/>
      <c r="I50" s="109"/>
      <c r="J50" s="109"/>
      <c r="K50" s="215">
        <f>O46</f>
        <v>82</v>
      </c>
      <c r="L50" s="215"/>
      <c r="M50" s="107" t="s">
        <v>27</v>
      </c>
      <c r="N50" s="110">
        <f>ROUNDUP(C50/K50*100,0)</f>
        <v>40</v>
      </c>
      <c r="O50" s="111" t="s">
        <v>28</v>
      </c>
    </row>
    <row r="51" spans="1:256" ht="26.25" customHeight="1">
      <c r="A51" s="216" t="s">
        <v>29</v>
      </c>
      <c r="B51" s="216"/>
      <c r="C51" s="217" t="str">
        <f>A47</f>
        <v>小川農業協同組合</v>
      </c>
      <c r="D51" s="217"/>
      <c r="E51" s="217"/>
      <c r="F51" s="217"/>
      <c r="G51" s="217"/>
      <c r="H51" s="217"/>
      <c r="I51" s="217"/>
      <c r="J51" s="218" t="s">
        <v>30</v>
      </c>
      <c r="K51" s="218"/>
      <c r="L51" s="218"/>
      <c r="M51" s="205" t="s">
        <v>97</v>
      </c>
      <c r="N51" s="205"/>
      <c r="O51" s="205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.75" customHeight="1">
      <c r="A52" s="206" t="s">
        <v>31</v>
      </c>
      <c r="B52" s="206"/>
      <c r="C52" s="207" t="s">
        <v>98</v>
      </c>
      <c r="D52" s="207"/>
      <c r="E52" s="207"/>
      <c r="F52" s="207"/>
      <c r="G52" s="207"/>
      <c r="H52" s="207"/>
      <c r="I52" s="207"/>
      <c r="J52" s="208" t="s">
        <v>32</v>
      </c>
      <c r="K52" s="208"/>
      <c r="L52" s="208"/>
      <c r="M52" s="209" t="s">
        <v>99</v>
      </c>
      <c r="N52" s="209"/>
      <c r="O52" s="20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5.5" customHeight="1">
      <c r="A53" s="116"/>
      <c r="B53" s="116"/>
      <c r="C53" s="92"/>
      <c r="D53" s="92"/>
      <c r="E53" s="92"/>
      <c r="F53" s="92"/>
      <c r="G53" s="92"/>
      <c r="H53" s="92"/>
      <c r="I53" s="92"/>
      <c r="J53" s="117"/>
      <c r="K53" s="117"/>
      <c r="L53" s="117"/>
      <c r="M53" s="118"/>
      <c r="N53" s="118"/>
      <c r="O53" s="119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5" s="49" customFormat="1" ht="15" customHeight="1">
      <c r="A54" s="210" t="s">
        <v>36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5" s="22" customFormat="1" ht="15" customHeight="1">
      <c r="A55" s="120" t="s">
        <v>37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2"/>
    </row>
    <row r="56" spans="1:15" ht="15" customHeight="1">
      <c r="A56" s="123" t="s">
        <v>38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</row>
    <row r="57" spans="1:15" ht="15" customHeight="1">
      <c r="A57" s="126" t="s">
        <v>39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8"/>
    </row>
    <row r="58" spans="1:15" ht="15" customHeight="1">
      <c r="A58" s="129" t="s">
        <v>40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1"/>
    </row>
    <row r="59" spans="1:15" ht="15" customHeight="1">
      <c r="A59" s="201" t="s">
        <v>41</v>
      </c>
      <c r="B59" s="201"/>
      <c r="C59" s="201"/>
      <c r="D59" s="201"/>
      <c r="E59" s="132">
        <v>1</v>
      </c>
      <c r="F59" s="132">
        <v>2</v>
      </c>
      <c r="G59" s="132">
        <v>3</v>
      </c>
      <c r="H59" s="132">
        <v>4</v>
      </c>
      <c r="I59" s="132"/>
      <c r="J59" s="132"/>
      <c r="K59" s="132"/>
      <c r="L59" s="132"/>
      <c r="M59" s="132"/>
      <c r="N59" s="132"/>
      <c r="O59" s="133"/>
    </row>
    <row r="60" spans="1:15" ht="15" customHeight="1">
      <c r="A60" s="202" t="s">
        <v>42</v>
      </c>
      <c r="B60" s="202"/>
      <c r="C60" s="202"/>
      <c r="D60" s="202"/>
      <c r="E60" s="203" t="s">
        <v>43</v>
      </c>
      <c r="F60" s="203"/>
      <c r="G60" s="203"/>
      <c r="H60" s="203"/>
      <c r="I60" s="203"/>
      <c r="J60" s="203"/>
      <c r="K60" s="203"/>
      <c r="L60" s="203"/>
      <c r="M60" s="203"/>
      <c r="N60" s="203"/>
      <c r="O60" s="203"/>
    </row>
    <row r="61" spans="1:15" ht="15" customHeight="1">
      <c r="A61" s="204"/>
      <c r="B61" s="204"/>
      <c r="C61" s="204"/>
      <c r="D61" s="204"/>
      <c r="E61" s="134" t="s">
        <v>44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8"/>
    </row>
    <row r="62" spans="1:15" ht="15" customHeight="1">
      <c r="A62" s="204"/>
      <c r="B62" s="204"/>
      <c r="C62" s="204"/>
      <c r="D62" s="204"/>
      <c r="E62" s="135" t="s">
        <v>45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1"/>
    </row>
    <row r="63" spans="1:15" ht="15" customHeight="1">
      <c r="A63" s="204"/>
      <c r="B63" s="204"/>
      <c r="C63" s="204"/>
      <c r="D63" s="204"/>
      <c r="E63" s="135" t="s">
        <v>46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1"/>
    </row>
    <row r="64" spans="1:15" ht="15" customHeight="1">
      <c r="A64" s="204"/>
      <c r="B64" s="204"/>
      <c r="C64" s="204"/>
      <c r="D64" s="204"/>
      <c r="E64" s="135"/>
      <c r="F64" s="136" t="s">
        <v>100</v>
      </c>
      <c r="G64" s="130"/>
      <c r="H64" s="130"/>
      <c r="I64" s="130"/>
      <c r="J64" s="130"/>
      <c r="K64" s="130"/>
      <c r="L64" s="130"/>
      <c r="M64" s="130"/>
      <c r="N64" s="130"/>
      <c r="O64" s="131"/>
    </row>
    <row r="65" spans="1:15" ht="15" customHeight="1">
      <c r="A65" s="204"/>
      <c r="B65" s="204"/>
      <c r="C65" s="204"/>
      <c r="D65" s="204"/>
      <c r="E65" s="135"/>
      <c r="F65" s="130"/>
      <c r="G65" s="130"/>
      <c r="H65" s="130"/>
      <c r="I65" s="130"/>
      <c r="J65" s="130"/>
      <c r="K65" s="130"/>
      <c r="L65" s="130"/>
      <c r="M65" s="130"/>
      <c r="N65" s="130"/>
      <c r="O65" s="131"/>
    </row>
    <row r="66" spans="1:15" ht="15" customHeight="1">
      <c r="A66" s="137"/>
      <c r="B66" s="138"/>
      <c r="C66" s="138"/>
      <c r="D66" s="139"/>
      <c r="E66" s="140"/>
      <c r="F66" s="124"/>
      <c r="G66" s="124"/>
      <c r="H66" s="124"/>
      <c r="I66" s="124"/>
      <c r="J66" s="124"/>
      <c r="K66" s="124"/>
      <c r="L66" s="124"/>
      <c r="M66" s="124"/>
      <c r="N66" s="124"/>
      <c r="O66" s="125"/>
    </row>
    <row r="67" spans="1:15" ht="15" customHeight="1">
      <c r="A67" s="199"/>
      <c r="B67" s="199"/>
      <c r="C67" s="199"/>
      <c r="D67" s="199"/>
      <c r="E67" s="141" t="s">
        <v>47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33"/>
    </row>
    <row r="68" spans="1:15" ht="15" customHeight="1">
      <c r="A68" s="199"/>
      <c r="B68" s="199"/>
      <c r="C68" s="199"/>
      <c r="D68" s="199"/>
      <c r="E68" s="141" t="s">
        <v>48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33"/>
    </row>
    <row r="69" spans="1:15" ht="15" customHeight="1">
      <c r="A69" s="199"/>
      <c r="B69" s="199"/>
      <c r="C69" s="199"/>
      <c r="D69" s="199"/>
      <c r="E69" s="141" t="s">
        <v>49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33"/>
    </row>
    <row r="70" spans="1:15" ht="15" customHeight="1">
      <c r="A70" s="199">
        <v>1</v>
      </c>
      <c r="B70" s="199"/>
      <c r="C70" s="199"/>
      <c r="D70" s="199"/>
      <c r="E70" s="141" t="s">
        <v>50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33"/>
    </row>
    <row r="71" spans="1:15" ht="15" customHeight="1">
      <c r="A71" s="199"/>
      <c r="B71" s="199"/>
      <c r="C71" s="199"/>
      <c r="D71" s="199"/>
      <c r="E71" s="143" t="s">
        <v>51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8"/>
    </row>
    <row r="72" spans="1:15" ht="19.5" customHeight="1">
      <c r="A72" s="200"/>
      <c r="B72" s="200"/>
      <c r="C72" s="200"/>
      <c r="D72" s="200"/>
      <c r="E72" s="144" t="s">
        <v>52</v>
      </c>
      <c r="F72" s="145"/>
      <c r="G72" s="145"/>
      <c r="H72" s="145"/>
      <c r="I72" s="145"/>
      <c r="J72" s="145"/>
      <c r="K72" s="145"/>
      <c r="L72" s="145"/>
      <c r="M72" s="145"/>
      <c r="N72" s="145"/>
      <c r="O72" s="146"/>
    </row>
    <row r="73" spans="1:10" ht="15" customHeight="1">
      <c r="A73" s="147" t="s">
        <v>53</v>
      </c>
      <c r="C73" s="148"/>
      <c r="H73" s="148"/>
      <c r="I73" s="148"/>
      <c r="J73" s="148"/>
    </row>
    <row r="74" ht="11.25" customHeight="1"/>
  </sheetData>
  <sheetProtection selectLockedCells="1" selectUnlockedCells="1"/>
  <mergeCells count="204">
    <mergeCell ref="A1:N1"/>
    <mergeCell ref="K2:N2"/>
    <mergeCell ref="B3:F3"/>
    <mergeCell ref="I4:J4"/>
    <mergeCell ref="I5:J5"/>
    <mergeCell ref="A7:N7"/>
    <mergeCell ref="F10:I10"/>
    <mergeCell ref="J10:L11"/>
    <mergeCell ref="M10:O11"/>
    <mergeCell ref="F11:I11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E9:O9"/>
    <mergeCell ref="B10:D11"/>
    <mergeCell ref="A16:O16"/>
    <mergeCell ref="A17:B17"/>
    <mergeCell ref="C17:D17"/>
    <mergeCell ref="E17:F17"/>
    <mergeCell ref="G17:H17"/>
    <mergeCell ref="I17:J17"/>
    <mergeCell ref="K17:L17"/>
    <mergeCell ref="M17:N17"/>
    <mergeCell ref="K22:L22"/>
    <mergeCell ref="M22:N22"/>
    <mergeCell ref="A18:B18"/>
    <mergeCell ref="C18:D18"/>
    <mergeCell ref="E18:F18"/>
    <mergeCell ref="G18:H18"/>
    <mergeCell ref="I18:J18"/>
    <mergeCell ref="K18:L18"/>
    <mergeCell ref="E23:F23"/>
    <mergeCell ref="G23:H23"/>
    <mergeCell ref="I23:J23"/>
    <mergeCell ref="K23:L23"/>
    <mergeCell ref="M18:N18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A25:B25"/>
    <mergeCell ref="C25:D25"/>
    <mergeCell ref="E25:F25"/>
    <mergeCell ref="G25:H25"/>
    <mergeCell ref="I25:J25"/>
    <mergeCell ref="K25:L25"/>
    <mergeCell ref="I30:J30"/>
    <mergeCell ref="K30:L30"/>
    <mergeCell ref="M25:N25"/>
    <mergeCell ref="A26:B26"/>
    <mergeCell ref="C26:D26"/>
    <mergeCell ref="K26:L26"/>
    <mergeCell ref="A27:B27"/>
    <mergeCell ref="C27:I27"/>
    <mergeCell ref="J27:L27"/>
    <mergeCell ref="M27:O27"/>
    <mergeCell ref="K31:L31"/>
    <mergeCell ref="M31:N31"/>
    <mergeCell ref="A28:B28"/>
    <mergeCell ref="C28:I28"/>
    <mergeCell ref="J28:L28"/>
    <mergeCell ref="M28:O28"/>
    <mergeCell ref="A30:B30"/>
    <mergeCell ref="C30:D30"/>
    <mergeCell ref="E30:F30"/>
    <mergeCell ref="G30:H30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A34:B34"/>
    <mergeCell ref="C34:D34"/>
    <mergeCell ref="K34:L34"/>
    <mergeCell ref="A35:B35"/>
    <mergeCell ref="C35:I35"/>
    <mergeCell ref="J35:L35"/>
    <mergeCell ref="M35:O35"/>
    <mergeCell ref="A36:B36"/>
    <mergeCell ref="C36:I36"/>
    <mergeCell ref="J36:L36"/>
    <mergeCell ref="M36:O36"/>
    <mergeCell ref="A38:B38"/>
    <mergeCell ref="C38:D38"/>
    <mergeCell ref="E38:F38"/>
    <mergeCell ref="G38:H38"/>
    <mergeCell ref="I38:J38"/>
    <mergeCell ref="K38:L38"/>
    <mergeCell ref="M38:N38"/>
    <mergeCell ref="M39:N39"/>
    <mergeCell ref="M40:N40"/>
    <mergeCell ref="A39:B39"/>
    <mergeCell ref="C39:D39"/>
    <mergeCell ref="E39:F39"/>
    <mergeCell ref="G39:H39"/>
    <mergeCell ref="I39:J39"/>
    <mergeCell ref="K39:L39"/>
    <mergeCell ref="I41:J41"/>
    <mergeCell ref="K41:L41"/>
    <mergeCell ref="E40:F40"/>
    <mergeCell ref="G40:H40"/>
    <mergeCell ref="I40:J40"/>
    <mergeCell ref="K40:L40"/>
    <mergeCell ref="M41:N41"/>
    <mergeCell ref="A40:B40"/>
    <mergeCell ref="C40:D40"/>
    <mergeCell ref="A42:B42"/>
    <mergeCell ref="C42:D42"/>
    <mergeCell ref="K42:L42"/>
    <mergeCell ref="A41:B41"/>
    <mergeCell ref="C41:D41"/>
    <mergeCell ref="E41:F41"/>
    <mergeCell ref="G41:H41"/>
    <mergeCell ref="A43:B43"/>
    <mergeCell ref="C43:I43"/>
    <mergeCell ref="J43:L43"/>
    <mergeCell ref="M43:O43"/>
    <mergeCell ref="A44:B44"/>
    <mergeCell ref="C44:I44"/>
    <mergeCell ref="J44:L44"/>
    <mergeCell ref="M44:O44"/>
    <mergeCell ref="A46:B46"/>
    <mergeCell ref="C46:D46"/>
    <mergeCell ref="E46:F46"/>
    <mergeCell ref="G46:H46"/>
    <mergeCell ref="I46:J46"/>
    <mergeCell ref="A47:B47"/>
    <mergeCell ref="C47:D47"/>
    <mergeCell ref="E47:F47"/>
    <mergeCell ref="G47:H47"/>
    <mergeCell ref="I47:J47"/>
    <mergeCell ref="K47:L47"/>
    <mergeCell ref="E48:F48"/>
    <mergeCell ref="G48:H48"/>
    <mergeCell ref="I48:J48"/>
    <mergeCell ref="K48:L48"/>
    <mergeCell ref="K46:L46"/>
    <mergeCell ref="M46:N46"/>
    <mergeCell ref="M47:N47"/>
    <mergeCell ref="M48:N48"/>
    <mergeCell ref="A49:B49"/>
    <mergeCell ref="C49:D49"/>
    <mergeCell ref="E49:F49"/>
    <mergeCell ref="G49:H49"/>
    <mergeCell ref="I49:J49"/>
    <mergeCell ref="K49:L49"/>
    <mergeCell ref="M49:N49"/>
    <mergeCell ref="A48:B48"/>
    <mergeCell ref="C48:D48"/>
    <mergeCell ref="A50:B50"/>
    <mergeCell ref="C50:D50"/>
    <mergeCell ref="K50:L50"/>
    <mergeCell ref="A51:B51"/>
    <mergeCell ref="C51:I51"/>
    <mergeCell ref="J51:L51"/>
    <mergeCell ref="E60:O60"/>
    <mergeCell ref="A61:D65"/>
    <mergeCell ref="A67:D67"/>
    <mergeCell ref="A68:D68"/>
    <mergeCell ref="M51:O51"/>
    <mergeCell ref="A52:B52"/>
    <mergeCell ref="C52:I52"/>
    <mergeCell ref="J52:L52"/>
    <mergeCell ref="M52:O52"/>
    <mergeCell ref="A54:O54"/>
    <mergeCell ref="A69:D69"/>
    <mergeCell ref="A70:D70"/>
    <mergeCell ref="A71:D71"/>
    <mergeCell ref="A72:D72"/>
    <mergeCell ref="A59:D59"/>
    <mergeCell ref="A60:D60"/>
  </mergeCells>
  <conditionalFormatting sqref="N34">
    <cfRule type="cellIs" priority="1" dxfId="28" operator="greaterThan" stopIfTrue="1">
      <formula>80</formula>
    </cfRule>
  </conditionalFormatting>
  <conditionalFormatting sqref="N42">
    <cfRule type="cellIs" priority="2" dxfId="28" operator="greaterThan" stopIfTrue="1">
      <formula>80</formula>
    </cfRule>
  </conditionalFormatting>
  <conditionalFormatting sqref="N50">
    <cfRule type="cellIs" priority="3" dxfId="28" operator="greaterThan" stopIfTrue="1">
      <formula>80</formula>
    </cfRule>
  </conditionalFormatting>
  <conditionalFormatting sqref="N26">
    <cfRule type="cellIs" priority="4" dxfId="28" operator="greaterThan" stopIfTrue="1">
      <formula>81</formula>
    </cfRule>
    <cfRule type="cellIs" priority="5" dxfId="29" operator="greaterThan" stopIfTrue="1">
      <formula>81</formula>
    </cfRule>
    <cfRule type="cellIs" priority="6" dxfId="29" operator="greaterThan" stopIfTrue="1">
      <formula>81</formula>
    </cfRule>
  </conditionalFormatting>
  <conditionalFormatting sqref="E59">
    <cfRule type="expression" priority="7" dxfId="29" stopIfTrue="1">
      <formula>$N$26&gt;80</formula>
    </cfRule>
  </conditionalFormatting>
  <conditionalFormatting sqref="F59">
    <cfRule type="expression" priority="8" dxfId="29" stopIfTrue="1">
      <formula>$N$34&gt;80</formula>
    </cfRule>
  </conditionalFormatting>
  <conditionalFormatting sqref="G59">
    <cfRule type="expression" priority="9" dxfId="28" stopIfTrue="1">
      <formula>$N$42&gt;80</formula>
    </cfRule>
  </conditionalFormatting>
  <conditionalFormatting sqref="H59">
    <cfRule type="expression" priority="10" dxfId="28" stopIfTrue="1">
      <formula>$N$50&gt;80</formula>
    </cfRule>
  </conditionalFormatting>
  <printOptions/>
  <pageMargins left="0.5513888888888889" right="0.39375" top="0.5513888888888889" bottom="0.5118055555555555" header="0.5118055555555555" footer="0.5118055555555555"/>
  <pageSetup fitToHeight="0" fitToWidth="1" horizontalDpi="300" verticalDpi="300" orientation="portrait" paperSize="9" scale="78" r:id="rId2"/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3"/>
  <sheetViews>
    <sheetView zoomScalePageLayoutView="0" workbookViewId="0" topLeftCell="A1">
      <selection activeCell="O7" sqref="O7"/>
    </sheetView>
  </sheetViews>
  <sheetFormatPr defaultColWidth="8.00390625" defaultRowHeight="13.5"/>
  <cols>
    <col min="1" max="1" width="3.625" style="2" customWidth="1"/>
    <col min="2" max="2" width="44.25390625" style="2" customWidth="1"/>
    <col min="3" max="14" width="5.25390625" style="2" customWidth="1"/>
    <col min="15" max="15" width="10.50390625" style="2" customWidth="1"/>
    <col min="16" max="16384" width="8.00390625" style="2" customWidth="1"/>
  </cols>
  <sheetData>
    <row r="1" spans="1:256" ht="15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79" t="s">
        <v>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/>
      <c r="H2"/>
      <c r="I2"/>
      <c r="J2"/>
      <c r="K2" s="244" t="s">
        <v>106</v>
      </c>
      <c r="L2" s="245"/>
      <c r="M2" s="245"/>
      <c r="N2" s="24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 s="246" t="s">
        <v>103</v>
      </c>
      <c r="C3" s="247"/>
      <c r="D3" s="247"/>
      <c r="E3" s="247"/>
      <c r="F3" s="24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/>
      <c r="D4"/>
      <c r="E4"/>
      <c r="F4"/>
      <c r="G4"/>
      <c r="H4"/>
      <c r="I4" s="247" t="s">
        <v>2</v>
      </c>
      <c r="J4" s="247"/>
      <c r="K4" s="80" t="s">
        <v>54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/>
      <c r="C5"/>
      <c r="D5"/>
      <c r="E5"/>
      <c r="F5"/>
      <c r="G5"/>
      <c r="H5"/>
      <c r="I5" s="247" t="s">
        <v>3</v>
      </c>
      <c r="J5" s="247"/>
      <c r="K5" s="81" t="s">
        <v>55</v>
      </c>
      <c r="L5"/>
      <c r="M5"/>
      <c r="N5"/>
      <c r="O5" s="2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/>
      <c r="C6"/>
      <c r="D6"/>
      <c r="E6"/>
      <c r="F6"/>
      <c r="G6"/>
      <c r="H6"/>
      <c r="I6" s="82" t="s">
        <v>4</v>
      </c>
      <c r="J6"/>
      <c r="K6" s="83" t="s">
        <v>56</v>
      </c>
      <c r="L6"/>
      <c r="M6"/>
      <c r="N6"/>
      <c r="O6" s="8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247" t="s">
        <v>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238" t="s">
        <v>6</v>
      </c>
      <c r="B9" s="234" t="s">
        <v>7</v>
      </c>
      <c r="C9" s="234"/>
      <c r="D9" s="234"/>
      <c r="E9" s="235" t="s">
        <v>57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 customHeight="1">
      <c r="A10" s="238"/>
      <c r="B10" s="234" t="s">
        <v>8</v>
      </c>
      <c r="C10" s="234"/>
      <c r="D10" s="234"/>
      <c r="E10" s="84" t="s">
        <v>9</v>
      </c>
      <c r="F10" s="239" t="s">
        <v>58</v>
      </c>
      <c r="G10" s="239"/>
      <c r="H10" s="239"/>
      <c r="I10" s="239"/>
      <c r="J10" s="240" t="s">
        <v>10</v>
      </c>
      <c r="K10" s="240"/>
      <c r="L10" s="240"/>
      <c r="M10" s="241" t="s">
        <v>59</v>
      </c>
      <c r="N10" s="241"/>
      <c r="O10" s="24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 s="238"/>
      <c r="B11" s="234"/>
      <c r="C11" s="234"/>
      <c r="D11" s="234"/>
      <c r="E11" s="85" t="s">
        <v>11</v>
      </c>
      <c r="F11" s="242" t="s">
        <v>58</v>
      </c>
      <c r="G11" s="242"/>
      <c r="H11" s="242"/>
      <c r="I11" s="242"/>
      <c r="J11" s="240"/>
      <c r="K11" s="240"/>
      <c r="L11" s="240"/>
      <c r="M11" s="241"/>
      <c r="N11" s="241"/>
      <c r="O11" s="24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238"/>
      <c r="B12" s="234" t="s">
        <v>12</v>
      </c>
      <c r="C12" s="234"/>
      <c r="D12" s="234"/>
      <c r="E12" s="235" t="s">
        <v>60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238"/>
      <c r="B13" s="234" t="s">
        <v>13</v>
      </c>
      <c r="C13" s="234"/>
      <c r="D13" s="234"/>
      <c r="E13" s="235" t="s">
        <v>61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36" t="s">
        <v>14</v>
      </c>
      <c r="B14" s="236"/>
      <c r="C14" s="149" t="s">
        <v>104</v>
      </c>
      <c r="D14" s="86" t="s">
        <v>15</v>
      </c>
      <c r="E14" s="234" t="s">
        <v>16</v>
      </c>
      <c r="F14" s="234"/>
      <c r="G14" s="237" t="s">
        <v>17</v>
      </c>
      <c r="H14" s="237"/>
      <c r="I14" s="249" t="s">
        <v>108</v>
      </c>
      <c r="J14" s="218"/>
      <c r="K14" s="218"/>
      <c r="L14" s="218"/>
      <c r="M14" s="218"/>
      <c r="N14" s="218"/>
      <c r="O14" s="21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 thickBot="1">
      <c r="A15" s="87"/>
      <c r="B15" s="88"/>
      <c r="C15" s="89"/>
      <c r="D15" s="89"/>
      <c r="E15" s="90"/>
      <c r="F15" s="91"/>
      <c r="G15" s="88"/>
      <c r="H15" s="88"/>
      <c r="I15" s="92"/>
      <c r="J15" s="92"/>
      <c r="K15" s="92"/>
      <c r="L15" s="92"/>
      <c r="M15" s="92"/>
      <c r="N15" s="92"/>
      <c r="O15" s="93"/>
      <c r="P15" s="1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9" s="20" customFormat="1" ht="15" customHeight="1">
      <c r="A16" s="231" t="s">
        <v>18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R16" s="2"/>
      <c r="S16" s="2"/>
    </row>
    <row r="17" spans="1:19" s="22" customFormat="1" ht="22.5" customHeight="1">
      <c r="A17" s="232" t="s">
        <v>19</v>
      </c>
      <c r="B17" s="232"/>
      <c r="C17" s="248" t="s">
        <v>109</v>
      </c>
      <c r="D17" s="233"/>
      <c r="E17" s="248" t="s">
        <v>110</v>
      </c>
      <c r="F17" s="233"/>
      <c r="G17" s="248" t="s">
        <v>111</v>
      </c>
      <c r="H17" s="233"/>
      <c r="I17" s="248" t="s">
        <v>112</v>
      </c>
      <c r="J17" s="233"/>
      <c r="K17" s="248" t="s">
        <v>113</v>
      </c>
      <c r="L17" s="233"/>
      <c r="M17" s="248" t="s">
        <v>114</v>
      </c>
      <c r="N17" s="233"/>
      <c r="O17" s="94" t="s">
        <v>20</v>
      </c>
      <c r="R17" s="2"/>
      <c r="S17" s="2"/>
    </row>
    <row r="18" spans="1:256" ht="22.5" customHeight="1" thickBot="1">
      <c r="A18" s="230" t="s">
        <v>21</v>
      </c>
      <c r="B18" s="230"/>
      <c r="C18" s="229">
        <v>0</v>
      </c>
      <c r="D18" s="229"/>
      <c r="E18" s="229">
        <v>55</v>
      </c>
      <c r="F18" s="229"/>
      <c r="G18" s="229">
        <v>55</v>
      </c>
      <c r="H18" s="229"/>
      <c r="I18" s="229">
        <v>55</v>
      </c>
      <c r="J18" s="229"/>
      <c r="K18" s="229">
        <v>55</v>
      </c>
      <c r="L18" s="229"/>
      <c r="M18" s="229">
        <v>55</v>
      </c>
      <c r="N18" s="229"/>
      <c r="O18" s="95">
        <f>SUM(C18:N18)</f>
        <v>275</v>
      </c>
      <c r="P18"/>
      <c r="Q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 customHeight="1" thickBot="1">
      <c r="A19" s="96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  <c r="P19"/>
      <c r="Q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s="31" customFormat="1" ht="15" customHeight="1">
      <c r="A20" s="100" t="s">
        <v>22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256" ht="15" customHeight="1">
      <c r="A21" s="103" t="s">
        <v>68</v>
      </c>
      <c r="B21" s="104" t="s">
        <v>69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 t="s">
        <v>20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5" s="22" customFormat="1" ht="15.75" customHeight="1">
      <c r="A22" s="220" t="s">
        <v>21</v>
      </c>
      <c r="B22" s="220"/>
      <c r="C22" s="219">
        <v>0</v>
      </c>
      <c r="D22" s="219"/>
      <c r="E22" s="219">
        <v>28</v>
      </c>
      <c r="F22" s="219"/>
      <c r="G22" s="219">
        <v>30</v>
      </c>
      <c r="H22" s="219"/>
      <c r="I22" s="219">
        <v>32</v>
      </c>
      <c r="J22" s="219"/>
      <c r="K22" s="219">
        <v>32</v>
      </c>
      <c r="L22" s="219"/>
      <c r="M22" s="219">
        <v>35</v>
      </c>
      <c r="N22" s="219"/>
      <c r="O22" s="106">
        <f>SUM(C22:N22)</f>
        <v>157</v>
      </c>
    </row>
    <row r="23" spans="1:256" ht="26.25" customHeight="1">
      <c r="A23" s="228" t="s">
        <v>70</v>
      </c>
      <c r="B23" s="228"/>
      <c r="C23" s="212">
        <v>0</v>
      </c>
      <c r="D23" s="212"/>
      <c r="E23" s="212">
        <v>25</v>
      </c>
      <c r="F23" s="212"/>
      <c r="G23" s="212">
        <v>25</v>
      </c>
      <c r="H23" s="212"/>
      <c r="I23" s="212">
        <v>24</v>
      </c>
      <c r="J23" s="212"/>
      <c r="K23" s="212">
        <v>25</v>
      </c>
      <c r="L23" s="212"/>
      <c r="M23" s="226">
        <v>27</v>
      </c>
      <c r="N23" s="226"/>
      <c r="O23" s="106">
        <f>SUM(C23:N23)</f>
        <v>126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211" t="s">
        <v>71</v>
      </c>
      <c r="B24" s="211"/>
      <c r="C24" s="212">
        <v>0</v>
      </c>
      <c r="D24" s="212"/>
      <c r="E24" s="212">
        <v>2</v>
      </c>
      <c r="F24" s="212"/>
      <c r="G24" s="212">
        <v>2</v>
      </c>
      <c r="H24" s="212"/>
      <c r="I24" s="212">
        <v>2</v>
      </c>
      <c r="J24" s="212"/>
      <c r="K24" s="212">
        <v>1</v>
      </c>
      <c r="L24" s="212"/>
      <c r="M24" s="226">
        <v>1</v>
      </c>
      <c r="N24" s="226"/>
      <c r="O24" s="106">
        <f>SUM(C24:N24)</f>
        <v>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211" t="s">
        <v>72</v>
      </c>
      <c r="B25" s="211"/>
      <c r="C25" s="212">
        <v>0</v>
      </c>
      <c r="D25" s="212"/>
      <c r="E25" s="212">
        <v>1</v>
      </c>
      <c r="F25" s="212"/>
      <c r="G25" s="212">
        <v>0</v>
      </c>
      <c r="H25" s="212"/>
      <c r="I25" s="212">
        <v>0</v>
      </c>
      <c r="J25" s="212"/>
      <c r="K25" s="212">
        <v>1</v>
      </c>
      <c r="L25" s="212"/>
      <c r="M25" s="226">
        <v>1</v>
      </c>
      <c r="N25" s="226"/>
      <c r="O25" s="106">
        <f>SUM(C25:N25)</f>
        <v>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5" s="40" customFormat="1" ht="19.5" customHeight="1">
      <c r="A26" s="213" t="s">
        <v>24</v>
      </c>
      <c r="B26" s="213"/>
      <c r="C26" s="214">
        <f>O23</f>
        <v>126</v>
      </c>
      <c r="D26" s="214"/>
      <c r="E26" s="107" t="s">
        <v>25</v>
      </c>
      <c r="F26" s="108" t="s">
        <v>26</v>
      </c>
      <c r="G26" s="109"/>
      <c r="H26" s="109"/>
      <c r="I26" s="109"/>
      <c r="J26" s="109"/>
      <c r="K26" s="215">
        <f>O22</f>
        <v>157</v>
      </c>
      <c r="L26" s="215"/>
      <c r="M26" s="107" t="s">
        <v>27</v>
      </c>
      <c r="N26" s="110">
        <f>ROUNDUP(C26/K26*100,0)</f>
        <v>81</v>
      </c>
      <c r="O26" s="111" t="s">
        <v>28</v>
      </c>
    </row>
    <row r="27" spans="1:256" ht="26.25" customHeight="1">
      <c r="A27" s="216" t="s">
        <v>29</v>
      </c>
      <c r="B27" s="216"/>
      <c r="C27" s="217" t="str">
        <f>A23</f>
        <v>社会福祉法人まつ</v>
      </c>
      <c r="D27" s="217"/>
      <c r="E27" s="217"/>
      <c r="F27" s="217"/>
      <c r="G27" s="217"/>
      <c r="H27" s="217"/>
      <c r="I27" s="217"/>
      <c r="J27" s="218" t="s">
        <v>30</v>
      </c>
      <c r="K27" s="218"/>
      <c r="L27" s="218"/>
      <c r="M27" s="227" t="s">
        <v>73</v>
      </c>
      <c r="N27" s="227"/>
      <c r="O27" s="2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6.25" customHeight="1" thickBot="1">
      <c r="A28" s="224" t="s">
        <v>31</v>
      </c>
      <c r="B28" s="224"/>
      <c r="C28" s="207" t="s">
        <v>74</v>
      </c>
      <c r="D28" s="207"/>
      <c r="E28" s="207"/>
      <c r="F28" s="207"/>
      <c r="G28" s="207"/>
      <c r="H28" s="207"/>
      <c r="I28" s="207"/>
      <c r="J28" s="221" t="s">
        <v>32</v>
      </c>
      <c r="K28" s="221"/>
      <c r="L28" s="221"/>
      <c r="M28" s="225" t="s">
        <v>75</v>
      </c>
      <c r="N28" s="225"/>
      <c r="O28" s="225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5" s="20" customFormat="1" ht="15" customHeight="1">
      <c r="A29" s="112" t="s">
        <v>76</v>
      </c>
      <c r="B29" s="113" t="s">
        <v>77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4"/>
    </row>
    <row r="30" spans="1:15" s="22" customFormat="1" ht="15.75" customHeight="1">
      <c r="A30" s="220" t="s">
        <v>21</v>
      </c>
      <c r="B30" s="220"/>
      <c r="C30" s="223">
        <v>0</v>
      </c>
      <c r="D30" s="223"/>
      <c r="E30" s="223">
        <v>20</v>
      </c>
      <c r="F30" s="223"/>
      <c r="G30" s="223">
        <v>20</v>
      </c>
      <c r="H30" s="223"/>
      <c r="I30" s="223">
        <v>21</v>
      </c>
      <c r="J30" s="223"/>
      <c r="K30" s="223">
        <v>19</v>
      </c>
      <c r="L30" s="223"/>
      <c r="M30" s="223">
        <v>19</v>
      </c>
      <c r="N30" s="223"/>
      <c r="O30" s="106">
        <f>SUM(C30:N30)</f>
        <v>99</v>
      </c>
    </row>
    <row r="31" spans="1:256" ht="26.25" customHeight="1">
      <c r="A31" s="211" t="s">
        <v>78</v>
      </c>
      <c r="B31" s="211"/>
      <c r="C31" s="212">
        <v>0</v>
      </c>
      <c r="D31" s="212"/>
      <c r="E31" s="212">
        <v>12</v>
      </c>
      <c r="F31" s="212"/>
      <c r="G31" s="212">
        <v>12</v>
      </c>
      <c r="H31" s="212"/>
      <c r="I31" s="212">
        <v>13</v>
      </c>
      <c r="J31" s="212"/>
      <c r="K31" s="212">
        <v>12</v>
      </c>
      <c r="L31" s="212"/>
      <c r="M31" s="212">
        <v>12</v>
      </c>
      <c r="N31" s="212"/>
      <c r="O31" s="106">
        <f>SUM(C31:N31)</f>
        <v>61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6.25" customHeight="1">
      <c r="A32" s="211" t="s">
        <v>79</v>
      </c>
      <c r="B32" s="211"/>
      <c r="C32" s="212">
        <v>0</v>
      </c>
      <c r="D32" s="212"/>
      <c r="E32" s="212">
        <v>7</v>
      </c>
      <c r="F32" s="212"/>
      <c r="G32" s="212">
        <v>7</v>
      </c>
      <c r="H32" s="212"/>
      <c r="I32" s="212">
        <v>7</v>
      </c>
      <c r="J32" s="212"/>
      <c r="K32" s="212">
        <v>6</v>
      </c>
      <c r="L32" s="212"/>
      <c r="M32" s="212">
        <v>6</v>
      </c>
      <c r="N32" s="212"/>
      <c r="O32" s="106">
        <f>SUM(C32:N32)</f>
        <v>33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6.25" customHeight="1">
      <c r="A33" s="211" t="s">
        <v>80</v>
      </c>
      <c r="B33" s="211"/>
      <c r="C33" s="212">
        <v>0</v>
      </c>
      <c r="D33" s="212"/>
      <c r="E33" s="212">
        <v>1</v>
      </c>
      <c r="F33" s="212"/>
      <c r="G33" s="212">
        <v>1</v>
      </c>
      <c r="H33" s="212"/>
      <c r="I33" s="212">
        <v>1</v>
      </c>
      <c r="J33" s="212"/>
      <c r="K33" s="212">
        <v>1</v>
      </c>
      <c r="L33" s="212"/>
      <c r="M33" s="212">
        <v>1</v>
      </c>
      <c r="N33" s="212"/>
      <c r="O33" s="106">
        <f>SUM(C33:N33)</f>
        <v>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5" s="40" customFormat="1" ht="19.5" customHeight="1">
      <c r="A34" s="213" t="s">
        <v>24</v>
      </c>
      <c r="B34" s="213"/>
      <c r="C34" s="214">
        <f>O31</f>
        <v>61</v>
      </c>
      <c r="D34" s="214"/>
      <c r="E34" s="107" t="s">
        <v>25</v>
      </c>
      <c r="F34" s="108" t="s">
        <v>26</v>
      </c>
      <c r="G34" s="109"/>
      <c r="H34" s="109"/>
      <c r="I34" s="109"/>
      <c r="J34" s="109"/>
      <c r="K34" s="215">
        <f>O30</f>
        <v>99</v>
      </c>
      <c r="L34" s="215"/>
      <c r="M34" s="107" t="s">
        <v>27</v>
      </c>
      <c r="N34" s="110">
        <f>ROUNDUP(C34/K34*100,0)</f>
        <v>62</v>
      </c>
      <c r="O34" s="111" t="s">
        <v>28</v>
      </c>
    </row>
    <row r="35" spans="1:256" ht="26.25" customHeight="1">
      <c r="A35" s="216" t="s">
        <v>29</v>
      </c>
      <c r="B35" s="216"/>
      <c r="C35" s="217" t="str">
        <f>A31</f>
        <v>ＮＰＯ法人たてしな</v>
      </c>
      <c r="D35" s="217"/>
      <c r="E35" s="217"/>
      <c r="F35" s="217"/>
      <c r="G35" s="217"/>
      <c r="H35" s="217"/>
      <c r="I35" s="217"/>
      <c r="J35" s="218" t="s">
        <v>30</v>
      </c>
      <c r="K35" s="218"/>
      <c r="L35" s="218"/>
      <c r="M35" s="205" t="s">
        <v>81</v>
      </c>
      <c r="N35" s="205"/>
      <c r="O35" s="20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 thickBot="1">
      <c r="A36" s="206" t="s">
        <v>31</v>
      </c>
      <c r="B36" s="206"/>
      <c r="C36" s="207" t="s">
        <v>82</v>
      </c>
      <c r="D36" s="207"/>
      <c r="E36" s="207"/>
      <c r="F36" s="207"/>
      <c r="G36" s="207"/>
      <c r="H36" s="207"/>
      <c r="I36" s="207"/>
      <c r="J36" s="222" t="s">
        <v>32</v>
      </c>
      <c r="K36" s="222"/>
      <c r="L36" s="222"/>
      <c r="M36" s="205" t="s">
        <v>83</v>
      </c>
      <c r="N36" s="205"/>
      <c r="O36" s="205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5" s="20" customFormat="1" ht="15" customHeight="1">
      <c r="A37" s="112" t="s">
        <v>84</v>
      </c>
      <c r="B37" s="113" t="s">
        <v>85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15" t="s">
        <v>20</v>
      </c>
    </row>
    <row r="38" spans="1:15" s="22" customFormat="1" ht="15.75" customHeight="1">
      <c r="A38" s="220" t="s">
        <v>21</v>
      </c>
      <c r="B38" s="220"/>
      <c r="C38" s="219">
        <v>0</v>
      </c>
      <c r="D38" s="219"/>
      <c r="E38" s="219">
        <v>15</v>
      </c>
      <c r="F38" s="219"/>
      <c r="G38" s="219">
        <v>15</v>
      </c>
      <c r="H38" s="219"/>
      <c r="I38" s="219">
        <v>14</v>
      </c>
      <c r="J38" s="219"/>
      <c r="K38" s="219">
        <v>14</v>
      </c>
      <c r="L38" s="219"/>
      <c r="M38" s="219">
        <v>14</v>
      </c>
      <c r="N38" s="219"/>
      <c r="O38" s="106">
        <f>SUM(C38:N38)</f>
        <v>72</v>
      </c>
    </row>
    <row r="39" spans="1:256" ht="26.25" customHeight="1">
      <c r="A39" s="211" t="s">
        <v>86</v>
      </c>
      <c r="B39" s="211"/>
      <c r="C39" s="212">
        <v>0</v>
      </c>
      <c r="D39" s="212"/>
      <c r="E39" s="212">
        <v>10</v>
      </c>
      <c r="F39" s="212"/>
      <c r="G39" s="212">
        <v>11</v>
      </c>
      <c r="H39" s="212"/>
      <c r="I39" s="212">
        <v>11</v>
      </c>
      <c r="J39" s="212"/>
      <c r="K39" s="212">
        <v>11</v>
      </c>
      <c r="L39" s="212"/>
      <c r="M39" s="212">
        <v>10</v>
      </c>
      <c r="N39" s="212"/>
      <c r="O39" s="106">
        <f>SUM(C39:N39)</f>
        <v>53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6.25" customHeight="1">
      <c r="A40" s="211" t="s">
        <v>87</v>
      </c>
      <c r="B40" s="211"/>
      <c r="C40" s="212">
        <v>0</v>
      </c>
      <c r="D40" s="212"/>
      <c r="E40" s="212">
        <v>2</v>
      </c>
      <c r="F40" s="212"/>
      <c r="G40" s="212">
        <v>2</v>
      </c>
      <c r="H40" s="212"/>
      <c r="I40" s="212">
        <v>1</v>
      </c>
      <c r="J40" s="212"/>
      <c r="K40" s="212">
        <v>1</v>
      </c>
      <c r="L40" s="212"/>
      <c r="M40" s="212">
        <v>1</v>
      </c>
      <c r="N40" s="212"/>
      <c r="O40" s="106">
        <f>SUM(C40:N40)</f>
        <v>7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6.25" customHeight="1">
      <c r="A41" s="211" t="s">
        <v>88</v>
      </c>
      <c r="B41" s="211"/>
      <c r="C41" s="212">
        <v>0</v>
      </c>
      <c r="D41" s="212"/>
      <c r="E41" s="212">
        <v>1</v>
      </c>
      <c r="F41" s="212"/>
      <c r="G41" s="212">
        <v>1</v>
      </c>
      <c r="H41" s="212"/>
      <c r="I41" s="212">
        <v>1</v>
      </c>
      <c r="J41" s="212"/>
      <c r="K41" s="212">
        <v>1</v>
      </c>
      <c r="L41" s="212"/>
      <c r="M41" s="212">
        <v>1</v>
      </c>
      <c r="N41" s="212"/>
      <c r="O41" s="106">
        <f>SUM(C41:N41)</f>
        <v>5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5" s="40" customFormat="1" ht="19.5" customHeight="1">
      <c r="A42" s="213" t="s">
        <v>24</v>
      </c>
      <c r="B42" s="213"/>
      <c r="C42" s="214">
        <f>O39</f>
        <v>53</v>
      </c>
      <c r="D42" s="214"/>
      <c r="E42" s="107" t="s">
        <v>25</v>
      </c>
      <c r="F42" s="108" t="s">
        <v>26</v>
      </c>
      <c r="G42" s="109"/>
      <c r="H42" s="109"/>
      <c r="I42" s="109"/>
      <c r="J42" s="109"/>
      <c r="K42" s="215">
        <f>O38</f>
        <v>72</v>
      </c>
      <c r="L42" s="215"/>
      <c r="M42" s="107" t="s">
        <v>27</v>
      </c>
      <c r="N42" s="110">
        <f>ROUNDUP(C42/K42*100,0)</f>
        <v>74</v>
      </c>
      <c r="O42" s="111" t="s">
        <v>28</v>
      </c>
    </row>
    <row r="43" spans="1:256" ht="26.25" customHeight="1">
      <c r="A43" s="216" t="s">
        <v>29</v>
      </c>
      <c r="B43" s="216"/>
      <c r="C43" s="217" t="str">
        <f>A39</f>
        <v>株式会社千曲</v>
      </c>
      <c r="D43" s="217"/>
      <c r="E43" s="217"/>
      <c r="F43" s="217"/>
      <c r="G43" s="217"/>
      <c r="H43" s="217"/>
      <c r="I43" s="217"/>
      <c r="J43" s="218" t="s">
        <v>30</v>
      </c>
      <c r="K43" s="218"/>
      <c r="L43" s="218"/>
      <c r="M43" s="205" t="s">
        <v>89</v>
      </c>
      <c r="N43" s="205"/>
      <c r="O43" s="20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6.25" customHeight="1" thickBot="1">
      <c r="A44" s="206" t="s">
        <v>31</v>
      </c>
      <c r="B44" s="206"/>
      <c r="C44" s="221" t="s">
        <v>90</v>
      </c>
      <c r="D44" s="221"/>
      <c r="E44" s="221"/>
      <c r="F44" s="221"/>
      <c r="G44" s="221"/>
      <c r="H44" s="221"/>
      <c r="I44" s="221"/>
      <c r="J44" s="222" t="s">
        <v>32</v>
      </c>
      <c r="K44" s="222"/>
      <c r="L44" s="222"/>
      <c r="M44" s="205" t="s">
        <v>91</v>
      </c>
      <c r="N44" s="205"/>
      <c r="O44" s="205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5" s="20" customFormat="1" ht="15" customHeight="1">
      <c r="A45" s="112" t="s">
        <v>92</v>
      </c>
      <c r="B45" s="113" t="s">
        <v>93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15" t="s">
        <v>20</v>
      </c>
    </row>
    <row r="46" spans="1:15" s="22" customFormat="1" ht="15.75" customHeight="1">
      <c r="A46" s="220" t="s">
        <v>21</v>
      </c>
      <c r="B46" s="220"/>
      <c r="C46" s="219">
        <v>0</v>
      </c>
      <c r="D46" s="219"/>
      <c r="E46" s="219">
        <v>14</v>
      </c>
      <c r="F46" s="219"/>
      <c r="G46" s="219">
        <v>17</v>
      </c>
      <c r="H46" s="219"/>
      <c r="I46" s="219">
        <v>17</v>
      </c>
      <c r="J46" s="219"/>
      <c r="K46" s="219">
        <v>17</v>
      </c>
      <c r="L46" s="219"/>
      <c r="M46" s="219">
        <v>17</v>
      </c>
      <c r="N46" s="219"/>
      <c r="O46" s="106">
        <f>SUM(C46:N46)</f>
        <v>82</v>
      </c>
    </row>
    <row r="47" spans="1:256" ht="26.25" customHeight="1">
      <c r="A47" s="211" t="s">
        <v>94</v>
      </c>
      <c r="B47" s="211"/>
      <c r="C47" s="212">
        <v>0</v>
      </c>
      <c r="D47" s="212"/>
      <c r="E47" s="212">
        <v>8</v>
      </c>
      <c r="F47" s="212"/>
      <c r="G47" s="212">
        <v>6</v>
      </c>
      <c r="H47" s="212"/>
      <c r="I47" s="212">
        <v>6</v>
      </c>
      <c r="J47" s="212"/>
      <c r="K47" s="212">
        <v>6</v>
      </c>
      <c r="L47" s="212"/>
      <c r="M47" s="212">
        <v>6</v>
      </c>
      <c r="N47" s="212"/>
      <c r="O47" s="106">
        <f>SUM(C47:N47)</f>
        <v>32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6.25" customHeight="1">
      <c r="A48" s="211" t="s">
        <v>95</v>
      </c>
      <c r="B48" s="211"/>
      <c r="C48" s="212">
        <v>0</v>
      </c>
      <c r="D48" s="212"/>
      <c r="E48" s="212">
        <v>2</v>
      </c>
      <c r="F48" s="212"/>
      <c r="G48" s="212">
        <v>4</v>
      </c>
      <c r="H48" s="212"/>
      <c r="I48" s="212">
        <v>4</v>
      </c>
      <c r="J48" s="212"/>
      <c r="K48" s="212">
        <v>4</v>
      </c>
      <c r="L48" s="212"/>
      <c r="M48" s="212">
        <v>4</v>
      </c>
      <c r="N48" s="212"/>
      <c r="O48" s="106">
        <f>SUM(C48:N48)</f>
        <v>18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6.25" customHeight="1">
      <c r="A49" s="211" t="s">
        <v>96</v>
      </c>
      <c r="B49" s="211"/>
      <c r="C49" s="212">
        <v>0</v>
      </c>
      <c r="D49" s="212"/>
      <c r="E49" s="212">
        <v>1</v>
      </c>
      <c r="F49" s="212"/>
      <c r="G49" s="212">
        <v>3</v>
      </c>
      <c r="H49" s="212"/>
      <c r="I49" s="212">
        <v>3</v>
      </c>
      <c r="J49" s="212"/>
      <c r="K49" s="212">
        <v>3</v>
      </c>
      <c r="L49" s="212"/>
      <c r="M49" s="212">
        <v>3</v>
      </c>
      <c r="N49" s="212"/>
      <c r="O49" s="106">
        <f>SUM(C49:N49)</f>
        <v>13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5" s="40" customFormat="1" ht="19.5" customHeight="1">
      <c r="A50" s="213" t="s">
        <v>24</v>
      </c>
      <c r="B50" s="213"/>
      <c r="C50" s="214">
        <f>O47</f>
        <v>32</v>
      </c>
      <c r="D50" s="214"/>
      <c r="E50" s="107" t="s">
        <v>25</v>
      </c>
      <c r="F50" s="108" t="s">
        <v>26</v>
      </c>
      <c r="G50" s="109"/>
      <c r="H50" s="109"/>
      <c r="I50" s="109"/>
      <c r="J50" s="109"/>
      <c r="K50" s="215">
        <f>O46</f>
        <v>82</v>
      </c>
      <c r="L50" s="215"/>
      <c r="M50" s="107" t="s">
        <v>27</v>
      </c>
      <c r="N50" s="110">
        <f>ROUNDUP(C50/K50*100,0)</f>
        <v>40</v>
      </c>
      <c r="O50" s="111" t="s">
        <v>28</v>
      </c>
    </row>
    <row r="51" spans="1:256" ht="26.25" customHeight="1">
      <c r="A51" s="216" t="s">
        <v>29</v>
      </c>
      <c r="B51" s="216"/>
      <c r="C51" s="217" t="str">
        <f>A47</f>
        <v>小川農業協同組合</v>
      </c>
      <c r="D51" s="217"/>
      <c r="E51" s="217"/>
      <c r="F51" s="217"/>
      <c r="G51" s="217"/>
      <c r="H51" s="217"/>
      <c r="I51" s="217"/>
      <c r="J51" s="218" t="s">
        <v>30</v>
      </c>
      <c r="K51" s="218"/>
      <c r="L51" s="218"/>
      <c r="M51" s="205" t="s">
        <v>97</v>
      </c>
      <c r="N51" s="205"/>
      <c r="O51" s="205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6.25" customHeight="1" thickBot="1">
      <c r="A52" s="206" t="s">
        <v>31</v>
      </c>
      <c r="B52" s="206"/>
      <c r="C52" s="207" t="s">
        <v>98</v>
      </c>
      <c r="D52" s="207"/>
      <c r="E52" s="207"/>
      <c r="F52" s="207"/>
      <c r="G52" s="207"/>
      <c r="H52" s="207"/>
      <c r="I52" s="207"/>
      <c r="J52" s="208" t="s">
        <v>32</v>
      </c>
      <c r="K52" s="208"/>
      <c r="L52" s="208"/>
      <c r="M52" s="209" t="s">
        <v>99</v>
      </c>
      <c r="N52" s="209"/>
      <c r="O52" s="20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6.25" customHeight="1" thickBot="1">
      <c r="A53" s="116"/>
      <c r="B53" s="116"/>
      <c r="C53" s="92"/>
      <c r="D53" s="92"/>
      <c r="E53" s="92"/>
      <c r="F53" s="92"/>
      <c r="G53" s="92"/>
      <c r="H53" s="92"/>
      <c r="I53" s="92"/>
      <c r="J53" s="117"/>
      <c r="K53" s="117"/>
      <c r="L53" s="117"/>
      <c r="M53" s="118"/>
      <c r="N53" s="118"/>
      <c r="O53" s="119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5" s="49" customFormat="1" ht="15" customHeight="1">
      <c r="A54" s="210" t="s">
        <v>36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5" s="22" customFormat="1" ht="15" customHeight="1">
      <c r="A55" s="120" t="s">
        <v>37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2"/>
    </row>
    <row r="56" spans="1:15" ht="15" customHeight="1">
      <c r="A56" s="123" t="s">
        <v>38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</row>
    <row r="57" spans="1:15" ht="15" customHeight="1">
      <c r="A57" s="126" t="s">
        <v>39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8"/>
    </row>
    <row r="58" spans="1:15" ht="15" customHeight="1">
      <c r="A58" s="129" t="s">
        <v>40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1"/>
    </row>
    <row r="59" spans="1:15" ht="15" customHeight="1">
      <c r="A59" s="201" t="s">
        <v>41</v>
      </c>
      <c r="B59" s="201"/>
      <c r="C59" s="201"/>
      <c r="D59" s="201"/>
      <c r="E59" s="132">
        <v>1</v>
      </c>
      <c r="F59" s="132">
        <v>2</v>
      </c>
      <c r="G59" s="132">
        <v>3</v>
      </c>
      <c r="H59" s="132">
        <v>4</v>
      </c>
      <c r="I59" s="132"/>
      <c r="J59" s="132"/>
      <c r="K59" s="132"/>
      <c r="L59" s="132"/>
      <c r="M59" s="132"/>
      <c r="N59" s="132"/>
      <c r="O59" s="133"/>
    </row>
    <row r="60" spans="1:15" ht="15" customHeight="1">
      <c r="A60" s="202" t="s">
        <v>42</v>
      </c>
      <c r="B60" s="202"/>
      <c r="C60" s="202"/>
      <c r="D60" s="202"/>
      <c r="E60" s="203" t="s">
        <v>43</v>
      </c>
      <c r="F60" s="203"/>
      <c r="G60" s="203"/>
      <c r="H60" s="203"/>
      <c r="I60" s="203"/>
      <c r="J60" s="203"/>
      <c r="K60" s="203"/>
      <c r="L60" s="203"/>
      <c r="M60" s="203"/>
      <c r="N60" s="203"/>
      <c r="O60" s="203"/>
    </row>
    <row r="61" spans="1:15" ht="15" customHeight="1">
      <c r="A61" s="204"/>
      <c r="B61" s="204"/>
      <c r="C61" s="204"/>
      <c r="D61" s="204"/>
      <c r="E61" s="134" t="s">
        <v>44</v>
      </c>
      <c r="F61" s="127"/>
      <c r="G61" s="127"/>
      <c r="H61" s="127"/>
      <c r="I61" s="127"/>
      <c r="J61" s="127"/>
      <c r="K61" s="127"/>
      <c r="L61" s="127"/>
      <c r="M61" s="127"/>
      <c r="N61" s="127"/>
      <c r="O61" s="128"/>
    </row>
    <row r="62" spans="1:15" ht="15" customHeight="1">
      <c r="A62" s="204"/>
      <c r="B62" s="204"/>
      <c r="C62" s="204"/>
      <c r="D62" s="204"/>
      <c r="E62" s="135" t="s">
        <v>45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1"/>
    </row>
    <row r="63" spans="1:15" ht="15" customHeight="1">
      <c r="A63" s="204"/>
      <c r="B63" s="204"/>
      <c r="C63" s="204"/>
      <c r="D63" s="204"/>
      <c r="E63" s="135" t="s">
        <v>46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1"/>
    </row>
    <row r="64" spans="1:15" ht="15" customHeight="1">
      <c r="A64" s="204"/>
      <c r="B64" s="204"/>
      <c r="C64" s="204"/>
      <c r="D64" s="204"/>
      <c r="E64" s="135"/>
      <c r="F64" s="136" t="s">
        <v>100</v>
      </c>
      <c r="G64" s="130"/>
      <c r="H64" s="130"/>
      <c r="I64" s="130"/>
      <c r="J64" s="130"/>
      <c r="K64" s="130"/>
      <c r="L64" s="130"/>
      <c r="M64" s="130"/>
      <c r="N64" s="130"/>
      <c r="O64" s="131"/>
    </row>
    <row r="65" spans="1:15" ht="15" customHeight="1">
      <c r="A65" s="204"/>
      <c r="B65" s="204"/>
      <c r="C65" s="204"/>
      <c r="D65" s="204"/>
      <c r="E65" s="135"/>
      <c r="F65" s="130"/>
      <c r="G65" s="130"/>
      <c r="H65" s="130"/>
      <c r="I65" s="130"/>
      <c r="J65" s="130"/>
      <c r="K65" s="130"/>
      <c r="L65" s="130"/>
      <c r="M65" s="130"/>
      <c r="N65" s="130"/>
      <c r="O65" s="131"/>
    </row>
    <row r="66" spans="1:15" ht="15" customHeight="1">
      <c r="A66" s="137"/>
      <c r="B66" s="138"/>
      <c r="C66" s="138"/>
      <c r="D66" s="139"/>
      <c r="E66" s="140"/>
      <c r="F66" s="124"/>
      <c r="G66" s="124"/>
      <c r="H66" s="124"/>
      <c r="I66" s="124"/>
      <c r="J66" s="124"/>
      <c r="K66" s="124"/>
      <c r="L66" s="124"/>
      <c r="M66" s="124"/>
      <c r="N66" s="124"/>
      <c r="O66" s="125"/>
    </row>
    <row r="67" spans="1:15" ht="15" customHeight="1">
      <c r="A67" s="199"/>
      <c r="B67" s="199"/>
      <c r="C67" s="199"/>
      <c r="D67" s="199"/>
      <c r="E67" s="141" t="s">
        <v>47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33"/>
    </row>
    <row r="68" spans="1:15" ht="15" customHeight="1">
      <c r="A68" s="199"/>
      <c r="B68" s="199"/>
      <c r="C68" s="199"/>
      <c r="D68" s="199"/>
      <c r="E68" s="141" t="s">
        <v>48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33"/>
    </row>
    <row r="69" spans="1:15" ht="15" customHeight="1">
      <c r="A69" s="199"/>
      <c r="B69" s="199"/>
      <c r="C69" s="199"/>
      <c r="D69" s="199"/>
      <c r="E69" s="141" t="s">
        <v>49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33"/>
    </row>
    <row r="70" spans="1:15" ht="15" customHeight="1">
      <c r="A70" s="199">
        <v>1</v>
      </c>
      <c r="B70" s="199"/>
      <c r="C70" s="199"/>
      <c r="D70" s="199"/>
      <c r="E70" s="141" t="s">
        <v>50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33"/>
    </row>
    <row r="71" spans="1:15" ht="15" customHeight="1">
      <c r="A71" s="199"/>
      <c r="B71" s="199"/>
      <c r="C71" s="199"/>
      <c r="D71" s="199"/>
      <c r="E71" s="143" t="s">
        <v>51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8"/>
    </row>
    <row r="72" spans="1:15" ht="19.5" customHeight="1" thickBot="1">
      <c r="A72" s="200"/>
      <c r="B72" s="200"/>
      <c r="C72" s="200"/>
      <c r="D72" s="200"/>
      <c r="E72" s="144" t="s">
        <v>52</v>
      </c>
      <c r="F72" s="145"/>
      <c r="G72" s="145"/>
      <c r="H72" s="145"/>
      <c r="I72" s="145"/>
      <c r="J72" s="145"/>
      <c r="K72" s="145"/>
      <c r="L72" s="145"/>
      <c r="M72" s="145"/>
      <c r="N72" s="145"/>
      <c r="O72" s="146"/>
    </row>
    <row r="73" spans="1:10" ht="15" customHeight="1">
      <c r="A73" s="147" t="s">
        <v>53</v>
      </c>
      <c r="C73" s="148"/>
      <c r="H73" s="148"/>
      <c r="I73" s="148"/>
      <c r="J73" s="148"/>
    </row>
  </sheetData>
  <sheetProtection/>
  <mergeCells count="204">
    <mergeCell ref="A1:N1"/>
    <mergeCell ref="K2:N2"/>
    <mergeCell ref="B3:F3"/>
    <mergeCell ref="I4:J4"/>
    <mergeCell ref="I5:J5"/>
    <mergeCell ref="A7:N7"/>
    <mergeCell ref="F10:I10"/>
    <mergeCell ref="J10:L11"/>
    <mergeCell ref="M10:O11"/>
    <mergeCell ref="F11:I11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E9:O9"/>
    <mergeCell ref="B10:D11"/>
    <mergeCell ref="A16:O16"/>
    <mergeCell ref="A17:B17"/>
    <mergeCell ref="C17:D17"/>
    <mergeCell ref="E17:F17"/>
    <mergeCell ref="G17:H17"/>
    <mergeCell ref="I17:J17"/>
    <mergeCell ref="K17:L17"/>
    <mergeCell ref="M17:N17"/>
    <mergeCell ref="K22:L22"/>
    <mergeCell ref="M22:N22"/>
    <mergeCell ref="A18:B18"/>
    <mergeCell ref="C18:D18"/>
    <mergeCell ref="E18:F18"/>
    <mergeCell ref="G18:H18"/>
    <mergeCell ref="I18:J18"/>
    <mergeCell ref="K18:L18"/>
    <mergeCell ref="E23:F23"/>
    <mergeCell ref="G23:H23"/>
    <mergeCell ref="I23:J23"/>
    <mergeCell ref="K23:L23"/>
    <mergeCell ref="M18:N18"/>
    <mergeCell ref="A22:B22"/>
    <mergeCell ref="C22:D22"/>
    <mergeCell ref="E22:F22"/>
    <mergeCell ref="G22:H22"/>
    <mergeCell ref="I22:J22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A25:B25"/>
    <mergeCell ref="C25:D25"/>
    <mergeCell ref="E25:F25"/>
    <mergeCell ref="G25:H25"/>
    <mergeCell ref="I25:J25"/>
    <mergeCell ref="K25:L25"/>
    <mergeCell ref="I30:J30"/>
    <mergeCell ref="K30:L30"/>
    <mergeCell ref="M25:N25"/>
    <mergeCell ref="A26:B26"/>
    <mergeCell ref="C26:D26"/>
    <mergeCell ref="K26:L26"/>
    <mergeCell ref="A27:B27"/>
    <mergeCell ref="C27:I27"/>
    <mergeCell ref="J27:L27"/>
    <mergeCell ref="M27:O27"/>
    <mergeCell ref="K31:L31"/>
    <mergeCell ref="M31:N31"/>
    <mergeCell ref="A28:B28"/>
    <mergeCell ref="C28:I28"/>
    <mergeCell ref="J28:L28"/>
    <mergeCell ref="M28:O28"/>
    <mergeCell ref="A30:B30"/>
    <mergeCell ref="C30:D30"/>
    <mergeCell ref="E30:F30"/>
    <mergeCell ref="G30:H30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A34:B34"/>
    <mergeCell ref="C34:D34"/>
    <mergeCell ref="K34:L34"/>
    <mergeCell ref="A35:B35"/>
    <mergeCell ref="C35:I35"/>
    <mergeCell ref="J35:L35"/>
    <mergeCell ref="M35:O35"/>
    <mergeCell ref="A36:B36"/>
    <mergeCell ref="C36:I36"/>
    <mergeCell ref="J36:L36"/>
    <mergeCell ref="M36:O36"/>
    <mergeCell ref="A38:B38"/>
    <mergeCell ref="C38:D38"/>
    <mergeCell ref="E38:F38"/>
    <mergeCell ref="G38:H38"/>
    <mergeCell ref="I38:J38"/>
    <mergeCell ref="K38:L38"/>
    <mergeCell ref="M38:N38"/>
    <mergeCell ref="M39:N39"/>
    <mergeCell ref="M40:N40"/>
    <mergeCell ref="A39:B39"/>
    <mergeCell ref="C39:D39"/>
    <mergeCell ref="E39:F39"/>
    <mergeCell ref="G39:H39"/>
    <mergeCell ref="I39:J39"/>
    <mergeCell ref="K39:L39"/>
    <mergeCell ref="I41:J41"/>
    <mergeCell ref="K41:L41"/>
    <mergeCell ref="E40:F40"/>
    <mergeCell ref="G40:H40"/>
    <mergeCell ref="I40:J40"/>
    <mergeCell ref="K40:L40"/>
    <mergeCell ref="M41:N41"/>
    <mergeCell ref="A40:B40"/>
    <mergeCell ref="C40:D40"/>
    <mergeCell ref="A42:B42"/>
    <mergeCell ref="C42:D42"/>
    <mergeCell ref="K42:L42"/>
    <mergeCell ref="A41:B41"/>
    <mergeCell ref="C41:D41"/>
    <mergeCell ref="E41:F41"/>
    <mergeCell ref="G41:H41"/>
    <mergeCell ref="A43:B43"/>
    <mergeCell ref="C43:I43"/>
    <mergeCell ref="J43:L43"/>
    <mergeCell ref="M43:O43"/>
    <mergeCell ref="A44:B44"/>
    <mergeCell ref="C44:I44"/>
    <mergeCell ref="J44:L44"/>
    <mergeCell ref="M44:O44"/>
    <mergeCell ref="A46:B46"/>
    <mergeCell ref="C46:D46"/>
    <mergeCell ref="E46:F46"/>
    <mergeCell ref="G46:H46"/>
    <mergeCell ref="I46:J46"/>
    <mergeCell ref="A47:B47"/>
    <mergeCell ref="C47:D47"/>
    <mergeCell ref="E47:F47"/>
    <mergeCell ref="G47:H47"/>
    <mergeCell ref="I47:J47"/>
    <mergeCell ref="K47:L47"/>
    <mergeCell ref="E48:F48"/>
    <mergeCell ref="G48:H48"/>
    <mergeCell ref="I48:J48"/>
    <mergeCell ref="K48:L48"/>
    <mergeCell ref="K46:L46"/>
    <mergeCell ref="M46:N46"/>
    <mergeCell ref="M47:N47"/>
    <mergeCell ref="M48:N48"/>
    <mergeCell ref="A49:B49"/>
    <mergeCell ref="C49:D49"/>
    <mergeCell ref="E49:F49"/>
    <mergeCell ref="G49:H49"/>
    <mergeCell ref="I49:J49"/>
    <mergeCell ref="K49:L49"/>
    <mergeCell ref="M49:N49"/>
    <mergeCell ref="A48:B48"/>
    <mergeCell ref="C48:D48"/>
    <mergeCell ref="A50:B50"/>
    <mergeCell ref="C50:D50"/>
    <mergeCell ref="K50:L50"/>
    <mergeCell ref="A51:B51"/>
    <mergeCell ref="C51:I51"/>
    <mergeCell ref="J51:L51"/>
    <mergeCell ref="E60:O60"/>
    <mergeCell ref="A61:D65"/>
    <mergeCell ref="A67:D67"/>
    <mergeCell ref="A68:D68"/>
    <mergeCell ref="M51:O51"/>
    <mergeCell ref="A52:B52"/>
    <mergeCell ref="C52:I52"/>
    <mergeCell ref="J52:L52"/>
    <mergeCell ref="M52:O52"/>
    <mergeCell ref="A54:O54"/>
    <mergeCell ref="A69:D69"/>
    <mergeCell ref="A70:D70"/>
    <mergeCell ref="A71:D71"/>
    <mergeCell ref="A72:D72"/>
    <mergeCell ref="A59:D59"/>
    <mergeCell ref="A60:D60"/>
  </mergeCells>
  <conditionalFormatting sqref="N34">
    <cfRule type="cellIs" priority="1" dxfId="28" operator="greaterThan" stopIfTrue="1">
      <formula>80</formula>
    </cfRule>
  </conditionalFormatting>
  <conditionalFormatting sqref="N42">
    <cfRule type="cellIs" priority="2" dxfId="28" operator="greaterThan" stopIfTrue="1">
      <formula>80</formula>
    </cfRule>
  </conditionalFormatting>
  <conditionalFormatting sqref="N50">
    <cfRule type="cellIs" priority="3" dxfId="28" operator="greaterThan" stopIfTrue="1">
      <formula>80</formula>
    </cfRule>
  </conditionalFormatting>
  <conditionalFormatting sqref="N26">
    <cfRule type="cellIs" priority="4" dxfId="28" operator="greaterThan" stopIfTrue="1">
      <formula>81</formula>
    </cfRule>
    <cfRule type="cellIs" priority="5" dxfId="29" operator="greaterThan" stopIfTrue="1">
      <formula>81</formula>
    </cfRule>
    <cfRule type="cellIs" priority="6" dxfId="29" operator="greaterThan" stopIfTrue="1">
      <formula>81</formula>
    </cfRule>
  </conditionalFormatting>
  <conditionalFormatting sqref="E59">
    <cfRule type="expression" priority="7" dxfId="29" stopIfTrue="1">
      <formula>$N$26&gt;80</formula>
    </cfRule>
  </conditionalFormatting>
  <conditionalFormatting sqref="F59">
    <cfRule type="expression" priority="8" dxfId="29" stopIfTrue="1">
      <formula>$N$34&gt;80</formula>
    </cfRule>
  </conditionalFormatting>
  <conditionalFormatting sqref="G59">
    <cfRule type="expression" priority="9" dxfId="28" stopIfTrue="1">
      <formula>$N$42&gt;80</formula>
    </cfRule>
  </conditionalFormatting>
  <conditionalFormatting sqref="H59">
    <cfRule type="expression" priority="10" dxfId="28" stopIfTrue="1">
      <formula>$N$50&gt;80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kanri</cp:lastModifiedBy>
  <cp:lastPrinted>2019-07-17T06:47:50Z</cp:lastPrinted>
  <dcterms:modified xsi:type="dcterms:W3CDTF">2021-08-25T06:38:48Z</dcterms:modified>
  <cp:category/>
  <cp:version/>
  <cp:contentType/>
  <cp:contentStatus/>
</cp:coreProperties>
</file>